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L062\Documents\事務\個人町県民税\当初賦課\しおり\職務代理ver\"/>
    </mc:Choice>
  </mc:AlternateContent>
  <xr:revisionPtr revIDLastSave="0" documentId="13_ncr:1_{B399C351-CBCA-4EA2-9185-5509091A7DDD}" xr6:coauthVersionLast="47" xr6:coauthVersionMax="47" xr10:uidLastSave="{00000000-0000-0000-0000-000000000000}"/>
  <bookViews>
    <workbookView xWindow="-120" yWindow="-120" windowWidth="29040" windowHeight="15840" xr2:uid="{AEDA48D0-D211-4DF5-B861-05A3A70BAF42}"/>
  </bookViews>
  <sheets>
    <sheet name="申請書" sheetId="1" r:id="rId1"/>
    <sheet name="記載例(特別徴収継続)" sheetId="3" r:id="rId2"/>
    <sheet name="記載例(一括徴収)" sheetId="4" r:id="rId3"/>
    <sheet name="記載例(普通徴収)" sheetId="5" r:id="rId4"/>
  </sheets>
  <definedNames>
    <definedName name="_xlnm.Print_Area" localSheetId="0">申請書!$A$1:$AP$37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1" l="1"/>
  <c r="Z15" i="1" s="1"/>
  <c r="AD31" i="1"/>
  <c r="D36" i="5"/>
  <c r="F35" i="5"/>
  <c r="F31" i="5"/>
  <c r="F29" i="5"/>
  <c r="D36" i="4"/>
  <c r="F35" i="4"/>
  <c r="F31" i="4"/>
  <c r="F29" i="4"/>
  <c r="D36" i="3"/>
  <c r="F35" i="3"/>
  <c r="F31" i="3"/>
  <c r="F29" i="3"/>
  <c r="F31" i="1"/>
  <c r="F29" i="1"/>
  <c r="A8" i="1"/>
  <c r="Z13" i="1" l="1"/>
  <c r="F35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HL062</author>
  </authors>
  <commentList>
    <comment ref="AH1" authorId="0" shapeId="0" xr:uid="{86BF02B3-2A7C-4D9D-93C9-70806C6FDD72}">
      <text>
        <r>
          <rPr>
            <b/>
            <sz val="9"/>
            <color indexed="81"/>
            <rFont val="MS P ゴシック"/>
            <family val="3"/>
            <charset val="128"/>
          </rPr>
          <t>1月以降の異動の場合、新年度(6月分以降)のみの変更であれば2を、旧年度(5月分まで)と新年度いずれも変更があれば3を選んでください。</t>
        </r>
      </text>
    </comment>
    <comment ref="A8" authorId="0" shapeId="0" xr:uid="{B25FE4DC-4DF6-4FE5-A9B3-18524953A304}">
      <text>
        <r>
          <rPr>
            <b/>
            <sz val="9"/>
            <color indexed="81"/>
            <rFont val="MS P ゴシック"/>
            <family val="3"/>
            <charset val="128"/>
          </rPr>
          <t>適宜ご変更ください。</t>
        </r>
      </text>
    </comment>
    <comment ref="AM10" authorId="0" shapeId="0" xr:uid="{0C1FFEB8-9972-481C-BB2A-D5630BAF94A4}">
      <text>
        <r>
          <rPr>
            <b/>
            <sz val="9"/>
            <color indexed="81"/>
            <rFont val="MS P ゴシック"/>
            <family val="3"/>
            <charset val="128"/>
          </rPr>
          <t>(ウ)未徴収税額が0円の場合は記入不要です。</t>
        </r>
      </text>
    </comment>
  </commentList>
</comments>
</file>

<file path=xl/sharedStrings.xml><?xml version="1.0" encoding="utf-8"?>
<sst xmlns="http://schemas.openxmlformats.org/spreadsheetml/2006/main" count="423" uniqueCount="102">
  <si>
    <t>所在地</t>
    <rPh sb="0" eb="3">
      <t>ショザイチ</t>
    </rPh>
    <phoneticPr fontId="1"/>
  </si>
  <si>
    <t>フリガナ</t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</si>
  <si>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</si>
  <si>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</si>
  <si>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</si>
  <si>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</si>
  <si>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</si>
  <si>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円</t>
    <rPh sb="0" eb="1">
      <t>エン</t>
    </rPh>
    <phoneticPr fontId="1"/>
  </si>
  <si>
    <t>担当者
連絡先</t>
    <rPh sb="0" eb="3">
      <t>タントウシャ</t>
    </rPh>
    <rPh sb="4" eb="7">
      <t>レンラクサキ</t>
    </rPh>
    <phoneticPr fontId="1"/>
  </si>
  <si>
    <t>〒</t>
    <phoneticPr fontId="1"/>
  </si>
  <si>
    <t>給与支払者
(特別徴収
義務者)</t>
    <rPh sb="0" eb="2">
      <t>キュウヨ</t>
    </rPh>
    <rPh sb="2" eb="5">
      <t>シハライシャ</t>
    </rPh>
    <rPh sb="7" eb="9">
      <t>トクベツ</t>
    </rPh>
    <rPh sb="9" eb="11">
      <t>チョウシュウ</t>
    </rPh>
    <rPh sb="12" eb="15">
      <t>ギムシャ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</si>
  <si>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</si>
  <si>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←個人番号は
右詰で記載</t>
    <rPh sb="1" eb="3">
      <t>コジン</t>
    </rPh>
    <rPh sb="3" eb="5">
      <t>バンゴウ</t>
    </rPh>
    <rPh sb="7" eb="9">
      <t>ミギヅメ</t>
    </rPh>
    <rPh sb="10" eb="12">
      <t>キサイ</t>
    </rPh>
    <phoneticPr fontId="1"/>
  </si>
  <si>
    <t>令和8年8月8日提出</t>
    <rPh sb="0" eb="2">
      <t>レイワ</t>
    </rPh>
    <rPh sb="3" eb="4">
      <t>ネン</t>
    </rPh>
    <rPh sb="5" eb="6">
      <t>ガツ</t>
    </rPh>
    <rPh sb="7" eb="8">
      <t>ヒ</t>
    </rPh>
    <rPh sb="8" eb="10">
      <t>テイシュツ</t>
    </rPh>
    <phoneticPr fontId="1"/>
  </si>
  <si>
    <t>八郎潟町字大道８０番地</t>
    <rPh sb="0" eb="4">
      <t>ハチロウガタマチ</t>
    </rPh>
    <rPh sb="4" eb="5">
      <t>アザ</t>
    </rPh>
    <rPh sb="5" eb="7">
      <t>オオミチ</t>
    </rPh>
    <rPh sb="9" eb="11">
      <t>バンチ</t>
    </rPh>
    <phoneticPr fontId="1"/>
  </si>
  <si>
    <t>株式会社８・エンタテインメント</t>
    <rPh sb="0" eb="4">
      <t>カブシキガイシャ</t>
    </rPh>
    <phoneticPr fontId="1"/>
  </si>
  <si>
    <t>エイトエンタテインメント</t>
    <phoneticPr fontId="1"/>
  </si>
  <si>
    <t>〒018-1692</t>
    <phoneticPr fontId="1"/>
  </si>
  <si>
    <t>ニャンパチ</t>
    <phoneticPr fontId="1"/>
  </si>
  <si>
    <t>018-875-5807</t>
    <phoneticPr fontId="1"/>
  </si>
  <si>
    <t>給与所得者</t>
    <rPh sb="0" eb="2">
      <t>キュウヨ</t>
    </rPh>
    <rPh sb="2" eb="5">
      <t>ショトクシャ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</si>
  <si>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</si>
  <si>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</si>
  <si>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</si>
  <si>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1月1日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"/>
  </si>
  <si>
    <t>異動後の
住所</t>
    <rPh sb="0" eb="3">
      <t>イドウゴ</t>
    </rPh>
    <rPh sb="5" eb="7">
      <t>ジュウショ</t>
    </rPh>
    <phoneticPr fontId="1"/>
  </si>
  <si>
    <t>給与支払報告</t>
    <rPh sb="0" eb="2">
      <t>キュウヨ</t>
    </rPh>
    <rPh sb="2" eb="4">
      <t>シハライ</t>
    </rPh>
    <rPh sb="4" eb="6">
      <t>ホウコク</t>
    </rPh>
    <phoneticPr fontId="1"/>
  </si>
  <si>
    <t>特別徴収</t>
    <rPh sb="0" eb="2">
      <t>トクベツ</t>
    </rPh>
    <rPh sb="2" eb="4">
      <t>チョウシュウ</t>
    </rPh>
    <phoneticPr fontId="1"/>
  </si>
  <si>
    <t>に係る給与所得者異動届出書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phoneticPr fontId="1"/>
  </si>
  <si>
    <t>(ア)
特別徴収税額
(年税額)</t>
    <rPh sb="4" eb="6">
      <t>トクベツ</t>
    </rPh>
    <rPh sb="6" eb="8">
      <t>チョウシュウ</t>
    </rPh>
    <rPh sb="8" eb="10">
      <t>ゼイガク</t>
    </rPh>
    <rPh sb="12" eb="15">
      <t>ネンゼイガク</t>
    </rPh>
    <phoneticPr fontId="1"/>
  </si>
  <si>
    <t>(イ)
徴収済額</t>
    <rPh sb="4" eb="6">
      <t>チョウシュウ</t>
    </rPh>
    <rPh sb="6" eb="7">
      <t>ズミ</t>
    </rPh>
    <rPh sb="7" eb="8">
      <t>ガク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</si>
  <si>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</si>
  <si>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</si>
  <si>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(ウ)
未徴収税額
(ア)－(イ)</t>
    <rPh sb="4" eb="5">
      <t>ミ</t>
    </rPh>
    <rPh sb="5" eb="7">
      <t>チョウシュウ</t>
    </rPh>
    <rPh sb="7" eb="8">
      <t>ゼイ</t>
    </rPh>
    <rPh sb="8" eb="9">
      <t>ガク</t>
    </rPh>
    <phoneticPr fontId="1"/>
  </si>
  <si>
    <t>異動
年月日</t>
    <rPh sb="0" eb="2">
      <t>イドウ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</si>
  <si>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</si>
  <si>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</si>
  <si>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</si>
  <si>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異動の事由</t>
    <rPh sb="0" eb="2">
      <t>イドウ</t>
    </rPh>
    <rPh sb="3" eb="5">
      <t>ジユウ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</si>
  <si>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</si>
  <si>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退職
転勤
休職･長欠
死亡
支払少額･不定期
合併･解散
その他</t>
    <rPh sb="0" eb="2">
      <t>タイショク</t>
    </rPh>
    <rPh sb="3" eb="5">
      <t>テンキン</t>
    </rPh>
    <rPh sb="6" eb="8">
      <t>キュウショク</t>
    </rPh>
    <rPh sb="9" eb="11">
      <t>チョウケツ</t>
    </rPh>
    <rPh sb="12" eb="14">
      <t>シボウ</t>
    </rPh>
    <rPh sb="15" eb="17">
      <t>シハライ</t>
    </rPh>
    <rPh sb="17" eb="19">
      <t>ショウガク</t>
    </rPh>
    <rPh sb="20" eb="23">
      <t>フテイキ</t>
    </rPh>
    <rPh sb="24" eb="26">
      <t>ガッペイ</t>
    </rPh>
    <rPh sb="27" eb="29">
      <t>カイサン</t>
    </rPh>
    <rPh sb="32" eb="33">
      <t>タ</t>
    </rPh>
    <phoneticPr fontId="1"/>
  </si>
  <si>
    <t>1.
2.
3.
4.
5.
6.
7.</t>
    <phoneticPr fontId="1"/>
  </si>
  <si>
    <t>異動後の未徴収
税額の徴収方法</t>
    <rPh sb="0" eb="3">
      <t>イドウゴ</t>
    </rPh>
    <rPh sb="4" eb="5">
      <t>ミ</t>
    </rPh>
    <rPh sb="5" eb="7">
      <t>チョウシュウ</t>
    </rPh>
    <rPh sb="8" eb="10">
      <t>ゼイガク</t>
    </rPh>
    <rPh sb="11" eb="13">
      <t>チョウシュウ</t>
    </rPh>
    <rPh sb="13" eb="15">
      <t>ホウホウ</t>
    </rPh>
    <phoneticPr fontId="1"/>
  </si>
  <si>
    <t>特別徴収継続
一括徴収
普通徴収
(本人納付)</t>
    <rPh sb="0" eb="2">
      <t>トクベツ</t>
    </rPh>
    <rPh sb="2" eb="4">
      <t>チョウシュウ</t>
    </rPh>
    <rPh sb="4" eb="6">
      <t>ケイゾク</t>
    </rPh>
    <rPh sb="9" eb="11">
      <t>イッカツ</t>
    </rPh>
    <rPh sb="11" eb="13">
      <t>チョウシュウ</t>
    </rPh>
    <rPh sb="16" eb="18">
      <t>フツウ</t>
    </rPh>
    <rPh sb="18" eb="20">
      <t>チョウシュウ</t>
    </rPh>
    <rPh sb="22" eb="24">
      <t>ホンニン</t>
    </rPh>
    <rPh sb="24" eb="26">
      <t>ノウフ</t>
    </rPh>
    <phoneticPr fontId="1"/>
  </si>
  <si>
    <t xml:space="preserve">1.
2.
3.
</t>
    <phoneticPr fontId="1"/>
  </si>
  <si>
    <t>1.特別徴収継続の場合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1"/>
  </si>
  <si>
    <t>新しい勤務先</t>
    <rPh sb="0" eb="1">
      <t>アタラ</t>
    </rPh>
    <rPh sb="3" eb="6">
      <t>キンムサキ</t>
    </rPh>
    <phoneticPr fontId="1"/>
  </si>
  <si>
    <t>法人番号</t>
    <rPh sb="0" eb="2">
      <t>ホウジン</t>
    </rPh>
    <rPh sb="2" eb="4">
      <t>バンゴウ</t>
    </rPh>
    <phoneticPr fontId="1"/>
  </si>
  <si>
    <t>新規</t>
    <rPh sb="0" eb="2">
      <t>シンキ</t>
    </rPh>
    <phoneticPr fontId="1"/>
  </si>
  <si>
    <t>新しい勤務先へは、月割額</t>
    <rPh sb="0" eb="1">
      <t>アタラ</t>
    </rPh>
    <rPh sb="3" eb="6">
      <t>キンムサキ</t>
    </rPh>
    <rPh sb="9" eb="12">
      <t>ツキワリガク</t>
    </rPh>
    <phoneticPr fontId="1"/>
  </si>
  <si>
    <t>円を</t>
    <rPh sb="0" eb="1">
      <t>エン</t>
    </rPh>
    <phoneticPr fontId="1"/>
  </si>
  <si>
    <t>月分(翌月10日納入期限分)から</t>
    <rPh sb="0" eb="2">
      <t>ガツブン</t>
    </rPh>
    <rPh sb="3" eb="5">
      <t>ヨクゲツ</t>
    </rPh>
    <rPh sb="7" eb="8">
      <t>カ</t>
    </rPh>
    <rPh sb="8" eb="10">
      <t>ノウニュウ</t>
    </rPh>
    <rPh sb="10" eb="12">
      <t>キゲン</t>
    </rPh>
    <rPh sb="12" eb="13">
      <t>ブン</t>
    </rPh>
    <phoneticPr fontId="1"/>
  </si>
  <si>
    <t>徴収し、納入するよう連絡済みです。</t>
    <rPh sb="0" eb="2">
      <t>チョウシュウ</t>
    </rPh>
    <rPh sb="4" eb="6">
      <t>ノウニュウ</t>
    </rPh>
    <rPh sb="10" eb="12">
      <t>レンラク</t>
    </rPh>
    <rPh sb="12" eb="13">
      <t>ズミ</t>
    </rPh>
    <phoneticPr fontId="1"/>
  </si>
  <si>
    <t>納付書の要否</t>
    <rPh sb="0" eb="3">
      <t>ノウフショ</t>
    </rPh>
    <rPh sb="4" eb="6">
      <t>ヨウヒ</t>
    </rPh>
    <phoneticPr fontId="1"/>
  </si>
  <si>
    <t>担当者連絡先</t>
    <rPh sb="0" eb="3">
      <t>タントウシャ</t>
    </rPh>
    <rPh sb="3" eb="6">
      <t>レンラクサキ</t>
    </rPh>
    <phoneticPr fontId="1"/>
  </si>
  <si>
    <t>2.一括徴収の場合</t>
    <rPh sb="2" eb="4">
      <t>イッカツ</t>
    </rPh>
    <rPh sb="4" eb="6">
      <t>チョウシュウ</t>
    </rPh>
    <rPh sb="7" eb="9">
      <t>バアイ</t>
    </rPh>
    <phoneticPr fontId="1"/>
  </si>
  <si>
    <t>理由</t>
    <rPh sb="0" eb="2">
      <t>リユウ</t>
    </rPh>
    <phoneticPr fontId="1"/>
  </si>
  <si>
    <t>年12月31日までで、一括徴収の申出があったため</t>
    <phoneticPr fontId="1"/>
  </si>
  <si>
    <t>1.異動が</t>
    <rPh sb="2" eb="4">
      <t>イドウ</t>
    </rPh>
    <phoneticPr fontId="1"/>
  </si>
  <si>
    <t>年1月1日以降で、特別徴収の継続の申出がないため</t>
    <phoneticPr fontId="1"/>
  </si>
  <si>
    <t>徴収予定月日</t>
    <rPh sb="0" eb="2">
      <t>チョウシュウ</t>
    </rPh>
    <rPh sb="2" eb="4">
      <t>ヨテイ</t>
    </rPh>
    <rPh sb="4" eb="6">
      <t>ガッピ</t>
    </rPh>
    <phoneticPr fontId="1"/>
  </si>
  <si>
    <t>月</t>
    <rPh sb="0" eb="1">
      <t>ガツ</t>
    </rPh>
    <phoneticPr fontId="1"/>
  </si>
  <si>
    <t>徴収予定額
(上記(ウ)と同額)</t>
    <rPh sb="0" eb="2">
      <t>チョウシュウ</t>
    </rPh>
    <rPh sb="2" eb="5">
      <t>ヨテイガク</t>
    </rPh>
    <rPh sb="7" eb="9">
      <t>ジョウキ</t>
    </rPh>
    <rPh sb="13" eb="15">
      <t>ドウガク</t>
    </rPh>
    <phoneticPr fontId="1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</si>
  <si>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1"/>
  </si>
  <si>
    <t>月分(翌月10日納入期限分)</t>
    <rPh sb="0" eb="2">
      <t>ガツブン</t>
    </rPh>
    <rPh sb="3" eb="5">
      <t>ヨクゲツ</t>
    </rPh>
    <rPh sb="7" eb="8">
      <t>カ</t>
    </rPh>
    <rPh sb="8" eb="10">
      <t>ノウニュウ</t>
    </rPh>
    <rPh sb="10" eb="12">
      <t>キゲン</t>
    </rPh>
    <rPh sb="12" eb="13">
      <t>ブン</t>
    </rPh>
    <phoneticPr fontId="1"/>
  </si>
  <si>
    <t>で納入します。</t>
    <rPh sb="1" eb="3">
      <t>ノウニュウ</t>
    </rPh>
    <phoneticPr fontId="1"/>
  </si>
  <si>
    <t>3.普通徴収の場合</t>
    <rPh sb="2" eb="4">
      <t>フツウ</t>
    </rPh>
    <rPh sb="4" eb="6">
      <t>チョウシュウ</t>
    </rPh>
    <rPh sb="7" eb="9">
      <t>バアイ</t>
    </rPh>
    <phoneticPr fontId="1"/>
  </si>
  <si>
    <t>2.異動が</t>
    <rPh sb="2" eb="4">
      <t>イドウ</t>
    </rPh>
    <phoneticPr fontId="1"/>
  </si>
  <si>
    <t>2.</t>
    <phoneticPr fontId="1"/>
  </si>
  <si>
    <t>年12月31日までで、一括徴収の申出がないため</t>
    <phoneticPr fontId="1"/>
  </si>
  <si>
    <t>年5月31日までに支払われるべき給与又は退職手当等の額が未徴収税額(ウ)以下であるため</t>
    <rPh sb="0" eb="1">
      <t>ネン</t>
    </rPh>
    <rPh sb="2" eb="3">
      <t>ガツ</t>
    </rPh>
    <rPh sb="5" eb="6">
      <t>ニチ</t>
    </rPh>
    <rPh sb="9" eb="11">
      <t>シハラ</t>
    </rPh>
    <rPh sb="16" eb="18">
      <t>キュウヨ</t>
    </rPh>
    <rPh sb="18" eb="19">
      <t>マタ</t>
    </rPh>
    <rPh sb="20" eb="22">
      <t>タイショク</t>
    </rPh>
    <rPh sb="22" eb="24">
      <t>テアテ</t>
    </rPh>
    <rPh sb="24" eb="25">
      <t>トウ</t>
    </rPh>
    <rPh sb="26" eb="27">
      <t>ガク</t>
    </rPh>
    <rPh sb="28" eb="29">
      <t>ミ</t>
    </rPh>
    <rPh sb="29" eb="31">
      <t>チョウシュウ</t>
    </rPh>
    <rPh sb="31" eb="33">
      <t>ゼイガク</t>
    </rPh>
    <rPh sb="36" eb="38">
      <t>イカ</t>
    </rPh>
    <phoneticPr fontId="1"/>
  </si>
  <si>
    <t>3.死亡による退職であるため</t>
    <rPh sb="2" eb="4">
      <t>シボウ</t>
    </rPh>
    <rPh sb="7" eb="9">
      <t>タイショク</t>
    </rPh>
    <phoneticPr fontId="1"/>
  </si>
  <si>
    <t>※市町村記入欄</t>
    <rPh sb="1" eb="4">
      <t>シチョウソン</t>
    </rPh>
    <rPh sb="4" eb="7">
      <t>キニュウラン</t>
    </rPh>
    <phoneticPr fontId="1"/>
  </si>
  <si>
    <t>右から
番号を
記入</t>
    <phoneticPr fontId="1"/>
  </si>
  <si>
    <t>事由･理由</t>
    <rPh sb="0" eb="2">
      <t>ジユウ</t>
    </rPh>
    <rPh sb="3" eb="5">
      <t>リユウ</t>
    </rPh>
    <phoneticPr fontId="1"/>
  </si>
  <si>
    <t>1.現年度　2.新年度　3.両年度</t>
    <rPh sb="2" eb="3">
      <t>ゲン</t>
    </rPh>
    <rPh sb="3" eb="5">
      <t>ネンド</t>
    </rPh>
    <rPh sb="8" eb="11">
      <t>シンネンド</t>
    </rPh>
    <rPh sb="14" eb="17">
      <t>リョウネンド</t>
    </rPh>
    <phoneticPr fontId="1"/>
  </si>
  <si>
    <t>年度</t>
    <rPh sb="0" eb="2">
      <t>ネンド</t>
    </rPh>
    <phoneticPr fontId="1"/>
  </si>
  <si>
    <t>1.必要　2.不要</t>
    <rPh sb="2" eb="4">
      <t>ヒツヨウ</t>
    </rPh>
    <rPh sb="7" eb="9">
      <t>フヨウ</t>
    </rPh>
    <phoneticPr fontId="1"/>
  </si>
  <si>
    <t>給与係</t>
    <rPh sb="0" eb="3">
      <t>キュウヨガカリ</t>
    </rPh>
    <phoneticPr fontId="1"/>
  </si>
  <si>
    <t>ニャンジロウ</t>
    <phoneticPr fontId="1"/>
  </si>
  <si>
    <t>八郎　辰子</t>
    <rPh sb="0" eb="2">
      <t>ハチロウ</t>
    </rPh>
    <rPh sb="3" eb="5">
      <t>タツコ</t>
    </rPh>
    <phoneticPr fontId="1"/>
  </si>
  <si>
    <t>ハチロウ　タツコ</t>
    <phoneticPr fontId="1"/>
  </si>
  <si>
    <t>秋田県秋田市山王４丁目１番１号</t>
    <rPh sb="0" eb="3">
      <t>アキタケン</t>
    </rPh>
    <rPh sb="3" eb="6">
      <t>アキタシ</t>
    </rPh>
    <rPh sb="6" eb="8">
      <t>サンノウ</t>
    </rPh>
    <rPh sb="9" eb="11">
      <t>チョウメ</t>
    </rPh>
    <rPh sb="12" eb="13">
      <t>バン</t>
    </rPh>
    <rPh sb="14" eb="15">
      <t>ゴウ</t>
    </rPh>
    <phoneticPr fontId="1"/>
  </si>
  <si>
    <t>令和8</t>
    <rPh sb="0" eb="2">
      <t>レイワ</t>
    </rPh>
    <phoneticPr fontId="1"/>
  </si>
  <si>
    <t>〒010-0951</t>
    <phoneticPr fontId="1"/>
  </si>
  <si>
    <t>総務課　人事班</t>
    <rPh sb="0" eb="3">
      <t>ソウムカ</t>
    </rPh>
    <rPh sb="4" eb="6">
      <t>ジンジ</t>
    </rPh>
    <rPh sb="6" eb="7">
      <t>ハン</t>
    </rPh>
    <phoneticPr fontId="1"/>
  </si>
  <si>
    <t>018-875-5804</t>
    <phoneticPr fontId="1"/>
  </si>
  <si>
    <t>八郎　太郎</t>
    <rPh sb="0" eb="2">
      <t>ハチロウ</t>
    </rPh>
    <rPh sb="3" eb="5">
      <t>タロウ</t>
    </rPh>
    <phoneticPr fontId="1"/>
  </si>
  <si>
    <t>ハチロウ　タロウ</t>
    <phoneticPr fontId="1"/>
  </si>
  <si>
    <t>令和9</t>
    <rPh sb="0" eb="2">
      <t>レイワ</t>
    </rPh>
    <phoneticPr fontId="1"/>
  </si>
  <si>
    <t>同上</t>
    <rPh sb="0" eb="2">
      <t>ドウジョウ</t>
    </rPh>
    <phoneticPr fontId="1"/>
  </si>
  <si>
    <t>令和9年3月8日提出</t>
    <rPh sb="0" eb="2">
      <t>レイワ</t>
    </rPh>
    <rPh sb="3" eb="4">
      <t>ネン</t>
    </rPh>
    <rPh sb="5" eb="6">
      <t>ガツ</t>
    </rPh>
    <rPh sb="7" eb="8">
      <t>ヒ</t>
    </rPh>
    <rPh sb="8" eb="10">
      <t>テイシュツ</t>
    </rPh>
    <phoneticPr fontId="1"/>
  </si>
  <si>
    <t>令和9年5月22日提出</t>
    <rPh sb="0" eb="2">
      <t>レイワ</t>
    </rPh>
    <rPh sb="3" eb="4">
      <t>ネン</t>
    </rPh>
    <rPh sb="5" eb="6">
      <t>ガツ</t>
    </rPh>
    <rPh sb="8" eb="9">
      <t>ヒ</t>
    </rPh>
    <rPh sb="9" eb="11">
      <t>テイシュツ</t>
    </rPh>
    <phoneticPr fontId="1"/>
  </si>
  <si>
    <t>一般社団法人秋田エンパワーメント</t>
    <rPh sb="0" eb="2">
      <t>イッパン</t>
    </rPh>
    <rPh sb="2" eb="4">
      <t>シャダン</t>
    </rPh>
    <rPh sb="4" eb="6">
      <t>ホウジン</t>
    </rPh>
    <phoneticPr fontId="1"/>
  </si>
  <si>
    <t>アキタエンパワーメント</t>
    <phoneticPr fontId="1"/>
  </si>
  <si>
    <t>日</t>
    <phoneticPr fontId="1"/>
  </si>
  <si>
    <t>月</t>
    <phoneticPr fontId="1"/>
  </si>
  <si>
    <t>年</t>
    <phoneticPr fontId="1"/>
  </si>
  <si>
    <t>昭和</t>
    <rPh sb="0" eb="2">
      <t>ショウワ</t>
    </rPh>
    <phoneticPr fontId="1"/>
  </si>
  <si>
    <t>ニャンクロウ</t>
    <phoneticPr fontId="1"/>
  </si>
  <si>
    <t>は必須入力です。</t>
    <rPh sb="1" eb="3">
      <t>ヒッス</t>
    </rPh>
    <rPh sb="3" eb="5">
      <t>ニュウリョク</t>
    </rPh>
    <phoneticPr fontId="1"/>
  </si>
  <si>
    <t>八郎潟町長職務代理者　殿</t>
    <rPh sb="0" eb="3">
      <t>ハチロウガタ</t>
    </rPh>
    <rPh sb="3" eb="5">
      <t>チョウチョウ</t>
    </rPh>
    <rPh sb="5" eb="7">
      <t>ショクム</t>
    </rPh>
    <rPh sb="7" eb="9">
      <t>ダイリ</t>
    </rPh>
    <rPh sb="9" eb="10">
      <t>シャ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</si>
</sst>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提出&quot;;@" x16r2:formatCode16="[$-ja-JP-x-gannen]ggge&quot;年&quot;m&quot;月&quot;d&quot;日提出&quot;;@"/>
    <numFmt numFmtId="177" formatCode="#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right" vertical="center" indent="1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5" xfId="0" applyFont="1" applyBorder="1">
      <alignment vertical="center"/>
    </xf>
    <xf numFmtId="0" fontId="8" fillId="0" borderId="1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top" wrapText="1" justifyLastLine="1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>
      <alignment vertical="center"/>
    </xf>
    <xf numFmtId="0" fontId="11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inden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58" fontId="6" fillId="0" borderId="5" xfId="0" applyNumberFormat="1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distributed" vertical="top" wrapText="1" justifyLastLine="1"/>
    </xf>
    <xf numFmtId="0" fontId="8" fillId="0" borderId="8" xfId="0" applyFont="1" applyBorder="1" applyAlignment="1">
      <alignment horizontal="distributed" vertical="top" wrapText="1" justifyLastLine="1"/>
    </xf>
    <xf numFmtId="38" fontId="4" fillId="2" borderId="3" xfId="1" applyFont="1" applyFill="1" applyBorder="1">
      <alignment vertical="center"/>
    </xf>
    <xf numFmtId="38" fontId="4" fillId="2" borderId="15" xfId="1" applyFont="1" applyFill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8" fontId="4" fillId="2" borderId="5" xfId="1" applyFont="1" applyFill="1" applyBorder="1" applyAlignment="1">
      <alignment horizontal="center" vertical="center" wrapText="1"/>
    </xf>
    <xf numFmtId="38" fontId="4" fillId="2" borderId="6" xfId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horizontal="center" vertical="center" wrapText="1"/>
    </xf>
    <xf numFmtId="38" fontId="4" fillId="2" borderId="8" xfId="1" applyFont="1" applyFill="1" applyBorder="1" applyAlignment="1">
      <alignment horizontal="center" vertical="center" wrapText="1"/>
    </xf>
    <xf numFmtId="38" fontId="4" fillId="2" borderId="0" xfId="1" applyFont="1" applyFill="1" applyBorder="1" applyAlignment="1">
      <alignment horizontal="center" vertical="center" wrapText="1"/>
    </xf>
    <xf numFmtId="38" fontId="4" fillId="2" borderId="9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/>
    </xf>
    <xf numFmtId="0" fontId="2" fillId="0" borderId="14" xfId="0" applyFont="1" applyBorder="1" applyAlignment="1">
      <alignment vertical="center" textRotation="255"/>
    </xf>
    <xf numFmtId="0" fontId="2" fillId="0" borderId="7" xfId="0" applyFont="1" applyBorder="1" applyAlignment="1"/>
    <xf numFmtId="0" fontId="2" fillId="0" borderId="9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0" fontId="6" fillId="0" borderId="27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11" xfId="0" applyFont="1" applyBorder="1" applyAlignment="1">
      <alignment horizontal="distributed" vertical="center" wrapText="1" justifyLastLine="1"/>
    </xf>
    <xf numFmtId="0" fontId="6" fillId="0" borderId="5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distributed" vertical="center" indent="2"/>
    </xf>
    <xf numFmtId="0" fontId="6" fillId="0" borderId="0" xfId="0" applyFont="1" applyBorder="1" applyAlignment="1">
      <alignment horizontal="distributed" vertical="center" indent="2"/>
    </xf>
    <xf numFmtId="0" fontId="6" fillId="0" borderId="9" xfId="0" applyFont="1" applyBorder="1" applyAlignment="1">
      <alignment horizontal="distributed" vertical="center" indent="2"/>
    </xf>
    <xf numFmtId="0" fontId="6" fillId="0" borderId="10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distributed" vertical="center" indent="2"/>
    </xf>
    <xf numFmtId="0" fontId="6" fillId="0" borderId="11" xfId="0" applyFont="1" applyBorder="1" applyAlignment="1">
      <alignment horizontal="distributed" vertical="center" indent="2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distributed" textRotation="255" wrapText="1" indent="3"/>
    </xf>
    <xf numFmtId="0" fontId="2" fillId="0" borderId="8" xfId="0" applyFont="1" applyBorder="1" applyAlignment="1">
      <alignment vertical="distributed" textRotation="255" wrapText="1" indent="3"/>
    </xf>
    <xf numFmtId="0" fontId="2" fillId="0" borderId="10" xfId="0" applyFont="1" applyBorder="1" applyAlignment="1">
      <alignment vertical="distributed" textRotation="255" wrapText="1" indent="3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0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10" xfId="0" applyFont="1" applyBorder="1" applyAlignment="1">
      <alignment horizontal="center" vertical="distributed" textRotation="255" justifyLastLine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77" fontId="6" fillId="0" borderId="6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distributed" textRotation="255" justifyLastLine="1"/>
    </xf>
    <xf numFmtId="0" fontId="2" fillId="0" borderId="14" xfId="0" applyFont="1" applyBorder="1" applyAlignment="1">
      <alignment horizontal="center" vertical="distributed" textRotation="255" justifyLastLine="1"/>
    </xf>
    <xf numFmtId="0" fontId="8" fillId="0" borderId="10" xfId="0" applyFont="1" applyBorder="1" applyAlignment="1">
      <alignment horizontal="distributed" vertical="top" wrapText="1" justifyLastLine="1"/>
    </xf>
    <xf numFmtId="0" fontId="6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distributed" vertical="center" wrapText="1"/>
    </xf>
    <xf numFmtId="0" fontId="10" fillId="0" borderId="4" xfId="0" applyFont="1" applyBorder="1" applyAlignment="1">
      <alignment horizontal="distributed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0" xfId="1" applyFont="1" applyFill="1" applyBorder="1" applyAlignment="1">
      <alignment horizontal="right" vertical="center" wrapText="1"/>
    </xf>
    <xf numFmtId="38" fontId="4" fillId="0" borderId="4" xfId="1" applyFont="1" applyFill="1" applyBorder="1" applyAlignment="1">
      <alignment horizontal="right" vertical="center" wrapText="1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 wrapText="1" indent="1"/>
    </xf>
    <xf numFmtId="0" fontId="8" fillId="0" borderId="15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4" xfId="0" applyFont="1" applyBorder="1" applyAlignment="1">
      <alignment horizontal="distributed" vertical="center" indent="2"/>
    </xf>
    <xf numFmtId="0" fontId="2" fillId="0" borderId="11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3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2" borderId="15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distributed" vertical="center" indent="3"/>
    </xf>
    <xf numFmtId="0" fontId="6" fillId="2" borderId="7" xfId="0" applyFont="1" applyFill="1" applyBorder="1" applyAlignment="1">
      <alignment horizontal="distributed" vertical="center" indent="3"/>
    </xf>
    <xf numFmtId="0" fontId="6" fillId="2" borderId="0" xfId="0" applyFont="1" applyFill="1" applyBorder="1" applyAlignment="1">
      <alignment horizontal="distributed" vertical="center" indent="3"/>
    </xf>
    <xf numFmtId="0" fontId="6" fillId="2" borderId="9" xfId="0" applyFont="1" applyFill="1" applyBorder="1" applyAlignment="1">
      <alignment horizontal="distributed" vertical="center" indent="3"/>
    </xf>
    <xf numFmtId="0" fontId="6" fillId="2" borderId="4" xfId="0" applyFont="1" applyFill="1" applyBorder="1" applyAlignment="1">
      <alignment horizontal="distributed" vertical="center" indent="3"/>
    </xf>
    <xf numFmtId="0" fontId="6" fillId="2" borderId="11" xfId="0" applyFont="1" applyFill="1" applyBorder="1" applyAlignment="1">
      <alignment horizontal="distributed" vertical="center" indent="3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176" fontId="2" fillId="2" borderId="8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distributed" vertical="center" indent="3"/>
    </xf>
    <xf numFmtId="0" fontId="6" fillId="0" borderId="2" xfId="0" applyFont="1" applyBorder="1" applyAlignment="1">
      <alignment horizontal="distributed" vertical="center" indent="3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38" fontId="4" fillId="2" borderId="6" xfId="1" applyFont="1" applyFill="1" applyBorder="1" applyAlignment="1"/>
    <xf numFmtId="38" fontId="4" fillId="2" borderId="28" xfId="1" applyFont="1" applyFill="1" applyBorder="1" applyAlignmen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7" fillId="0" borderId="10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wrapText="1" justifyLastLine="1"/>
    </xf>
    <xf numFmtId="0" fontId="7" fillId="0" borderId="11" xfId="0" applyFont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 wrapText="1"/>
    </xf>
    <xf numFmtId="0" fontId="5" fillId="2" borderId="7" xfId="0" applyFont="1" applyFill="1" applyBorder="1" applyAlignment="1">
      <alignment horizontal="distributed" vertical="center" wrapText="1"/>
    </xf>
    <xf numFmtId="0" fontId="5" fillId="2" borderId="8" xfId="0" applyFont="1" applyFill="1" applyBorder="1" applyAlignment="1">
      <alignment horizontal="distributed" vertical="center" wrapText="1"/>
    </xf>
    <xf numFmtId="0" fontId="5" fillId="2" borderId="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center" vertical="center" justifyLastLine="1"/>
    </xf>
    <xf numFmtId="0" fontId="3" fillId="2" borderId="6" xfId="0" applyFont="1" applyFill="1" applyBorder="1" applyAlignment="1">
      <alignment horizontal="center" vertical="center" justifyLastLine="1"/>
    </xf>
    <xf numFmtId="0" fontId="3" fillId="2" borderId="7" xfId="0" applyFont="1" applyFill="1" applyBorder="1" applyAlignment="1">
      <alignment horizontal="center" vertical="center" justifyLastLine="1"/>
    </xf>
    <xf numFmtId="0" fontId="3" fillId="2" borderId="10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 justifyLastLine="1"/>
    </xf>
    <xf numFmtId="0" fontId="3" fillId="2" borderId="15" xfId="0" applyFont="1" applyFill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 wrapText="1" inden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7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0" fillId="0" borderId="4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distributed" vertical="center" wrapText="1" indent="1"/>
    </xf>
    <xf numFmtId="0" fontId="7" fillId="0" borderId="0" xfId="0" applyFont="1" applyBorder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58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 wrapText="1"/>
    </xf>
    <xf numFmtId="38" fontId="4" fillId="2" borderId="6" xfId="1" applyFont="1" applyFill="1" applyBorder="1" applyAlignment="1">
      <alignment horizontal="right" vertical="center" wrapText="1"/>
    </xf>
    <xf numFmtId="38" fontId="4" fillId="2" borderId="10" xfId="1" applyFont="1" applyFill="1" applyBorder="1" applyAlignment="1">
      <alignment horizontal="right" vertical="center" wrapText="1"/>
    </xf>
    <xf numFmtId="38" fontId="4" fillId="2" borderId="4" xfId="1" applyFont="1" applyFill="1" applyBorder="1" applyAlignment="1">
      <alignment horizontal="right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35"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 patternType="solid">
          <fgColor auto="1"/>
          <bgColor rgb="FFFF6600"/>
        </patternFill>
      </fill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18</xdr:row>
      <xdr:rowOff>19050</xdr:rowOff>
    </xdr:from>
    <xdr:to>
      <xdr:col>13</xdr:col>
      <xdr:colOff>161925</xdr:colOff>
      <xdr:row>19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CFC7DC9-291D-4988-AA2C-49300DE6E8A7}"/>
            </a:ext>
          </a:extLst>
        </xdr:cNvPr>
        <xdr:cNvSpPr/>
      </xdr:nvSpPr>
      <xdr:spPr>
        <a:xfrm>
          <a:off x="2400300" y="3743325"/>
          <a:ext cx="304800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266700</xdr:colOff>
      <xdr:row>0</xdr:row>
      <xdr:rowOff>76200</xdr:rowOff>
    </xdr:from>
    <xdr:to>
      <xdr:col>35</xdr:col>
      <xdr:colOff>63600</xdr:colOff>
      <xdr:row>2</xdr:row>
      <xdr:rowOff>6450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9BFD743-CFA4-4560-A8BF-24661BB2B5FC}"/>
            </a:ext>
          </a:extLst>
        </xdr:cNvPr>
        <xdr:cNvSpPr/>
      </xdr:nvSpPr>
      <xdr:spPr>
        <a:xfrm>
          <a:off x="6905625" y="76200"/>
          <a:ext cx="216000" cy="2160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18</xdr:row>
      <xdr:rowOff>19050</xdr:rowOff>
    </xdr:from>
    <xdr:to>
      <xdr:col>13</xdr:col>
      <xdr:colOff>161925</xdr:colOff>
      <xdr:row>19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1D6CD4-6B6A-4E0B-B7F5-0CD2F8AC3107}"/>
            </a:ext>
          </a:extLst>
        </xdr:cNvPr>
        <xdr:cNvSpPr/>
      </xdr:nvSpPr>
      <xdr:spPr>
        <a:xfrm>
          <a:off x="2400300" y="3743325"/>
          <a:ext cx="304800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0</xdr:row>
      <xdr:rowOff>76200</xdr:rowOff>
    </xdr:from>
    <xdr:to>
      <xdr:col>35</xdr:col>
      <xdr:colOff>73125</xdr:colOff>
      <xdr:row>2</xdr:row>
      <xdr:rowOff>6450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40F7958-E8CD-4624-85E7-4DD2A8D49A07}"/>
            </a:ext>
          </a:extLst>
        </xdr:cNvPr>
        <xdr:cNvSpPr/>
      </xdr:nvSpPr>
      <xdr:spPr>
        <a:xfrm>
          <a:off x="6981825" y="76200"/>
          <a:ext cx="216000" cy="2160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18</xdr:row>
      <xdr:rowOff>19050</xdr:rowOff>
    </xdr:from>
    <xdr:to>
      <xdr:col>13</xdr:col>
      <xdr:colOff>161925</xdr:colOff>
      <xdr:row>19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CDEA7E5-F76B-4E0B-9EA1-501ACCD217F3}"/>
            </a:ext>
          </a:extLst>
        </xdr:cNvPr>
        <xdr:cNvSpPr/>
      </xdr:nvSpPr>
      <xdr:spPr>
        <a:xfrm>
          <a:off x="2400300" y="3743325"/>
          <a:ext cx="304800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238125</xdr:colOff>
      <xdr:row>0</xdr:row>
      <xdr:rowOff>76200</xdr:rowOff>
    </xdr:from>
    <xdr:to>
      <xdr:col>39</xdr:col>
      <xdr:colOff>168375</xdr:colOff>
      <xdr:row>2</xdr:row>
      <xdr:rowOff>6450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5BEA62A-7F2E-4F3E-B5CF-D662AA8FF7C0}"/>
            </a:ext>
          </a:extLst>
        </xdr:cNvPr>
        <xdr:cNvSpPr/>
      </xdr:nvSpPr>
      <xdr:spPr>
        <a:xfrm>
          <a:off x="8362950" y="76200"/>
          <a:ext cx="216000" cy="2160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18</xdr:row>
      <xdr:rowOff>19050</xdr:rowOff>
    </xdr:from>
    <xdr:to>
      <xdr:col>13</xdr:col>
      <xdr:colOff>161925</xdr:colOff>
      <xdr:row>19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23F4233-A776-4493-9F3C-13576460A4CE}"/>
            </a:ext>
          </a:extLst>
        </xdr:cNvPr>
        <xdr:cNvSpPr/>
      </xdr:nvSpPr>
      <xdr:spPr>
        <a:xfrm>
          <a:off x="2400300" y="3743325"/>
          <a:ext cx="304800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114300</xdr:colOff>
      <xdr:row>0</xdr:row>
      <xdr:rowOff>76200</xdr:rowOff>
    </xdr:from>
    <xdr:to>
      <xdr:col>37</xdr:col>
      <xdr:colOff>44550</xdr:colOff>
      <xdr:row>2</xdr:row>
      <xdr:rowOff>6450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40143DF-08AB-4769-AC46-29569AC086DF}"/>
            </a:ext>
          </a:extLst>
        </xdr:cNvPr>
        <xdr:cNvSpPr/>
      </xdr:nvSpPr>
      <xdr:spPr>
        <a:xfrm>
          <a:off x="7667625" y="76200"/>
          <a:ext cx="216000" cy="2160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2F7F-FDB1-4DB0-BFA4-5EE992EADEE8}">
  <sheetPr codeName="Sheet1">
    <pageSetUpPr fitToPage="1"/>
  </sheetPr>
  <dimension ref="A1:AS37"/>
  <sheetViews>
    <sheetView showGridLines="0" tabSelected="1" zoomScaleNormal="100" workbookViewId="0">
      <selection activeCell="R4" sqref="R4:AG4"/>
    </sheetView>
  </sheetViews>
  <sheetFormatPr defaultColWidth="8.75" defaultRowHeight="12"/>
  <cols>
    <col min="1" max="1" width="2.25" style="1" customWidth="1"/>
    <col min="2" max="2" width="3.625" style="1" customWidth="1"/>
    <col min="3" max="3" width="1.625" style="1" customWidth="1"/>
    <col min="4" max="4" width="3.125" style="1" customWidth="1"/>
    <col min="5" max="13" width="2.5" style="1" customWidth="1"/>
    <col min="14" max="16" width="2.5" style="2" customWidth="1"/>
    <col min="17" max="17" width="4.125" style="2" customWidth="1"/>
    <col min="18" max="30" width="2.5" style="1" customWidth="1"/>
    <col min="31" max="31" width="3.625" style="1" customWidth="1"/>
    <col min="32" max="33" width="3.125" style="2" customWidth="1"/>
    <col min="34" max="34" width="3.625" style="2" customWidth="1"/>
    <col min="35" max="35" width="1.875" style="2" customWidth="1"/>
    <col min="36" max="36" width="5.5" style="1" customWidth="1"/>
    <col min="37" max="39" width="3.625" style="1" customWidth="1"/>
    <col min="40" max="40" width="2.25" style="1" customWidth="1"/>
    <col min="41" max="41" width="2.75" style="1" customWidth="1"/>
    <col min="42" max="42" width="7.375" style="1" customWidth="1"/>
    <col min="43" max="16384" width="8.75" style="1"/>
  </cols>
  <sheetData>
    <row r="1" spans="1:45" ht="11.25" customHeight="1">
      <c r="F1" s="62" t="s">
        <v>26</v>
      </c>
      <c r="G1" s="62"/>
      <c r="H1" s="62"/>
      <c r="I1" s="62"/>
      <c r="J1" s="62"/>
      <c r="K1" s="62"/>
      <c r="L1" s="61" t="s">
        <v>28</v>
      </c>
      <c r="M1" s="61"/>
      <c r="N1" s="61"/>
      <c r="O1" s="61"/>
      <c r="P1" s="61"/>
      <c r="Q1" s="61"/>
      <c r="R1" s="61"/>
      <c r="S1" s="61"/>
      <c r="T1" s="61"/>
      <c r="U1" s="61"/>
      <c r="V1" s="34"/>
      <c r="AE1" s="327" t="s">
        <v>76</v>
      </c>
      <c r="AF1" s="328"/>
      <c r="AG1" s="329"/>
      <c r="AH1" s="321" t="s">
        <v>75</v>
      </c>
      <c r="AI1" s="321"/>
      <c r="AJ1" s="321"/>
      <c r="AK1" s="321"/>
      <c r="AL1" s="321"/>
      <c r="AM1" s="321"/>
      <c r="AN1" s="321"/>
      <c r="AO1" s="321"/>
      <c r="AP1" s="322"/>
    </row>
    <row r="2" spans="1:45" ht="11.25" customHeight="1">
      <c r="F2" s="62" t="s">
        <v>27</v>
      </c>
      <c r="G2" s="62"/>
      <c r="H2" s="62"/>
      <c r="I2" s="62"/>
      <c r="J2" s="62"/>
      <c r="K2" s="62"/>
      <c r="L2" s="61"/>
      <c r="M2" s="61"/>
      <c r="N2" s="61"/>
      <c r="O2" s="61"/>
      <c r="P2" s="61"/>
      <c r="Q2" s="61"/>
      <c r="R2" s="61"/>
      <c r="S2" s="61"/>
      <c r="T2" s="61"/>
      <c r="U2" s="61"/>
      <c r="V2" s="34"/>
      <c r="AE2" s="330"/>
      <c r="AF2" s="331"/>
      <c r="AG2" s="332"/>
      <c r="AH2" s="323"/>
      <c r="AI2" s="323"/>
      <c r="AJ2" s="323"/>
      <c r="AK2" s="323"/>
      <c r="AL2" s="323"/>
      <c r="AM2" s="323"/>
      <c r="AN2" s="323"/>
      <c r="AO2" s="323"/>
      <c r="AP2" s="324"/>
    </row>
    <row r="3" spans="1:45" ht="5.85" customHeight="1">
      <c r="AE3" s="333"/>
      <c r="AF3" s="334"/>
      <c r="AG3" s="335"/>
      <c r="AH3" s="325"/>
      <c r="AI3" s="325"/>
      <c r="AJ3" s="325"/>
      <c r="AK3" s="325"/>
      <c r="AL3" s="325"/>
      <c r="AM3" s="325"/>
      <c r="AN3" s="325"/>
      <c r="AO3" s="325"/>
      <c r="AP3" s="326"/>
    </row>
    <row r="4" spans="1:45" ht="11.25" customHeight="1">
      <c r="A4" s="3"/>
      <c r="B4" s="15"/>
      <c r="C4" s="15"/>
      <c r="D4" s="15"/>
      <c r="E4" s="15"/>
      <c r="F4" s="15"/>
      <c r="G4" s="15"/>
      <c r="H4" s="15"/>
      <c r="I4" s="11"/>
      <c r="J4" s="197" t="s">
        <v>10</v>
      </c>
      <c r="K4" s="198"/>
      <c r="L4" s="198"/>
      <c r="M4" s="199"/>
      <c r="N4" s="86" t="s">
        <v>0</v>
      </c>
      <c r="O4" s="87"/>
      <c r="P4" s="87"/>
      <c r="Q4" s="88"/>
      <c r="R4" s="351" t="s">
        <v>9</v>
      </c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51" t="s">
        <v>3</v>
      </c>
      <c r="AI4" s="152"/>
      <c r="AJ4" s="153"/>
      <c r="AK4" s="364"/>
      <c r="AL4" s="365"/>
      <c r="AM4" s="365"/>
      <c r="AN4" s="365"/>
      <c r="AO4" s="365"/>
      <c r="AP4" s="366"/>
    </row>
    <row r="5" spans="1:45" ht="22.5" customHeight="1">
      <c r="A5" s="5"/>
      <c r="B5" s="10"/>
      <c r="C5" s="10"/>
      <c r="D5" s="10"/>
      <c r="E5" s="10"/>
      <c r="F5" s="10"/>
      <c r="G5" s="10"/>
      <c r="H5" s="10"/>
      <c r="I5" s="12" t="s">
        <v>101</v>
      </c>
      <c r="J5" s="200"/>
      <c r="K5" s="201"/>
      <c r="L5" s="201"/>
      <c r="M5" s="202"/>
      <c r="N5" s="89"/>
      <c r="O5" s="90"/>
      <c r="P5" s="90"/>
      <c r="Q5" s="91"/>
      <c r="R5" s="352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154"/>
      <c r="AI5" s="155"/>
      <c r="AJ5" s="156"/>
      <c r="AK5" s="367"/>
      <c r="AL5" s="368"/>
      <c r="AM5" s="368"/>
      <c r="AN5" s="368"/>
      <c r="AO5" s="368"/>
      <c r="AP5" s="369"/>
    </row>
    <row r="6" spans="1:45" ht="11.25" customHeight="1">
      <c r="A6" s="20"/>
      <c r="B6" s="21"/>
      <c r="C6" s="21"/>
      <c r="D6" s="21"/>
      <c r="E6" s="21"/>
      <c r="F6" s="21"/>
      <c r="G6" s="21"/>
      <c r="H6" s="21"/>
      <c r="I6" s="22"/>
      <c r="J6" s="200"/>
      <c r="K6" s="201"/>
      <c r="L6" s="201"/>
      <c r="M6" s="202"/>
      <c r="N6" s="92" t="s">
        <v>1</v>
      </c>
      <c r="O6" s="93"/>
      <c r="P6" s="93"/>
      <c r="Q6" s="94"/>
      <c r="R6" s="354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6"/>
      <c r="AH6" s="108" t="s">
        <v>8</v>
      </c>
      <c r="AI6" s="109"/>
      <c r="AJ6" s="136" t="s">
        <v>4</v>
      </c>
      <c r="AK6" s="370"/>
      <c r="AL6" s="371"/>
      <c r="AM6" s="371"/>
      <c r="AN6" s="371"/>
      <c r="AO6" s="371"/>
      <c r="AP6" s="372"/>
    </row>
    <row r="7" spans="1:45" ht="9.75" customHeight="1">
      <c r="A7" s="4"/>
      <c r="B7" s="10"/>
      <c r="C7" s="10"/>
      <c r="D7" s="10"/>
      <c r="E7" s="10"/>
      <c r="F7" s="10"/>
      <c r="G7" s="10"/>
      <c r="H7" s="10"/>
      <c r="I7" s="13"/>
      <c r="J7" s="200"/>
      <c r="K7" s="201"/>
      <c r="L7" s="201"/>
      <c r="M7" s="202"/>
      <c r="N7" s="95" t="s">
        <v>11</v>
      </c>
      <c r="O7" s="96"/>
      <c r="P7" s="96"/>
      <c r="Q7" s="97"/>
      <c r="R7" s="357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9"/>
      <c r="AH7" s="110"/>
      <c r="AI7" s="111"/>
      <c r="AJ7" s="137"/>
      <c r="AK7" s="373"/>
      <c r="AL7" s="374"/>
      <c r="AM7" s="374"/>
      <c r="AN7" s="374"/>
      <c r="AO7" s="374"/>
      <c r="AP7" s="375"/>
    </row>
    <row r="8" spans="1:45" ht="21.2" customHeight="1">
      <c r="A8" s="336">
        <f ca="1">TODAY()</f>
        <v>46157</v>
      </c>
      <c r="B8" s="337"/>
      <c r="C8" s="337"/>
      <c r="D8" s="337"/>
      <c r="E8" s="337"/>
      <c r="F8" s="337"/>
      <c r="G8" s="337"/>
      <c r="H8" s="337"/>
      <c r="I8" s="338"/>
      <c r="J8" s="200"/>
      <c r="K8" s="201"/>
      <c r="L8" s="201"/>
      <c r="M8" s="202"/>
      <c r="N8" s="98"/>
      <c r="O8" s="99"/>
      <c r="P8" s="99"/>
      <c r="Q8" s="100"/>
      <c r="R8" s="352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60"/>
      <c r="AH8" s="110"/>
      <c r="AI8" s="111"/>
      <c r="AJ8" s="39" t="s">
        <v>5</v>
      </c>
      <c r="AK8" s="376"/>
      <c r="AL8" s="377"/>
      <c r="AM8" s="377"/>
      <c r="AN8" s="377"/>
      <c r="AO8" s="377"/>
      <c r="AP8" s="378"/>
    </row>
    <row r="9" spans="1:45" ht="21.2" customHeight="1">
      <c r="A9" s="23"/>
      <c r="B9" s="24"/>
      <c r="C9" s="24"/>
      <c r="D9" s="24"/>
      <c r="E9" s="24"/>
      <c r="F9" s="24"/>
      <c r="G9" s="24"/>
      <c r="H9" s="24"/>
      <c r="I9" s="14"/>
      <c r="J9" s="203"/>
      <c r="K9" s="204"/>
      <c r="L9" s="204"/>
      <c r="M9" s="205"/>
      <c r="N9" s="101" t="s">
        <v>2</v>
      </c>
      <c r="O9" s="102"/>
      <c r="P9" s="102"/>
      <c r="Q9" s="103"/>
      <c r="R9" s="44"/>
      <c r="S9" s="45"/>
      <c r="T9" s="46"/>
      <c r="U9" s="46"/>
      <c r="V9" s="47"/>
      <c r="W9" s="48"/>
      <c r="X9" s="46"/>
      <c r="Y9" s="46"/>
      <c r="Z9" s="47"/>
      <c r="AA9" s="48"/>
      <c r="AB9" s="46"/>
      <c r="AC9" s="46"/>
      <c r="AD9" s="46"/>
      <c r="AE9" s="361" t="s">
        <v>12</v>
      </c>
      <c r="AF9" s="362"/>
      <c r="AG9" s="363"/>
      <c r="AH9" s="112"/>
      <c r="AI9" s="113"/>
      <c r="AJ9" s="40" t="s">
        <v>6</v>
      </c>
      <c r="AK9" s="373"/>
      <c r="AL9" s="374"/>
      <c r="AM9" s="374"/>
      <c r="AN9" s="374"/>
      <c r="AO9" s="374"/>
      <c r="AP9" s="375"/>
    </row>
    <row r="10" spans="1:45" ht="11.25" customHeight="1">
      <c r="A10" s="194" t="s">
        <v>20</v>
      </c>
      <c r="B10" s="174" t="s">
        <v>1</v>
      </c>
      <c r="C10" s="175"/>
      <c r="D10" s="176"/>
      <c r="E10" s="63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108" t="s">
        <v>29</v>
      </c>
      <c r="R10" s="143"/>
      <c r="S10" s="143"/>
      <c r="T10" s="109"/>
      <c r="U10" s="293" t="s">
        <v>30</v>
      </c>
      <c r="V10" s="123"/>
      <c r="W10" s="123"/>
      <c r="X10" s="123"/>
      <c r="Y10" s="124"/>
      <c r="Z10" s="123" t="s">
        <v>33</v>
      </c>
      <c r="AA10" s="123"/>
      <c r="AB10" s="123"/>
      <c r="AC10" s="123"/>
      <c r="AD10" s="124"/>
      <c r="AE10" s="114" t="s">
        <v>34</v>
      </c>
      <c r="AF10" s="115"/>
      <c r="AG10" s="116"/>
      <c r="AH10" s="298" t="s">
        <v>38</v>
      </c>
      <c r="AI10" s="298"/>
      <c r="AJ10" s="298"/>
      <c r="AK10" s="298"/>
      <c r="AL10" s="299"/>
      <c r="AM10" s="293" t="s">
        <v>42</v>
      </c>
      <c r="AN10" s="123"/>
      <c r="AO10" s="123"/>
      <c r="AP10" s="124"/>
    </row>
    <row r="11" spans="1:45" ht="25.5" customHeight="1">
      <c r="A11" s="195"/>
      <c r="B11" s="177" t="s">
        <v>5</v>
      </c>
      <c r="C11" s="178"/>
      <c r="D11" s="179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110"/>
      <c r="R11" s="144"/>
      <c r="S11" s="144"/>
      <c r="T11" s="111"/>
      <c r="U11" s="294"/>
      <c r="V11" s="125"/>
      <c r="W11" s="125"/>
      <c r="X11" s="125"/>
      <c r="Y11" s="126"/>
      <c r="Z11" s="125"/>
      <c r="AA11" s="125"/>
      <c r="AB11" s="125"/>
      <c r="AC11" s="125"/>
      <c r="AD11" s="126"/>
      <c r="AE11" s="117"/>
      <c r="AF11" s="118"/>
      <c r="AG11" s="119"/>
      <c r="AH11" s="300"/>
      <c r="AI11" s="300"/>
      <c r="AJ11" s="300"/>
      <c r="AK11" s="300"/>
      <c r="AL11" s="301"/>
      <c r="AM11" s="294"/>
      <c r="AN11" s="125"/>
      <c r="AO11" s="125"/>
      <c r="AP11" s="126"/>
      <c r="AR11" s="60"/>
      <c r="AS11" s="1" t="s">
        <v>100</v>
      </c>
    </row>
    <row r="12" spans="1:45" ht="19.7" customHeight="1">
      <c r="A12" s="195"/>
      <c r="B12" s="166" t="s">
        <v>21</v>
      </c>
      <c r="C12" s="167"/>
      <c r="D12" s="168"/>
      <c r="E12" s="59"/>
      <c r="F12" s="319" t="s">
        <v>98</v>
      </c>
      <c r="G12" s="319"/>
      <c r="H12" s="319"/>
      <c r="I12" s="320"/>
      <c r="J12" s="320"/>
      <c r="K12" s="57" t="s">
        <v>97</v>
      </c>
      <c r="L12" s="54"/>
      <c r="M12" s="57" t="s">
        <v>96</v>
      </c>
      <c r="N12" s="54"/>
      <c r="O12" s="57" t="s">
        <v>95</v>
      </c>
      <c r="P12" s="58"/>
      <c r="Q12" s="110"/>
      <c r="R12" s="144"/>
      <c r="S12" s="144"/>
      <c r="T12" s="111"/>
      <c r="U12" s="295"/>
      <c r="V12" s="296"/>
      <c r="W12" s="296"/>
      <c r="X12" s="296"/>
      <c r="Y12" s="297"/>
      <c r="Z12" s="125"/>
      <c r="AA12" s="125"/>
      <c r="AB12" s="125"/>
      <c r="AC12" s="125"/>
      <c r="AD12" s="126"/>
      <c r="AE12" s="120"/>
      <c r="AF12" s="121"/>
      <c r="AG12" s="122"/>
      <c r="AH12" s="302"/>
      <c r="AI12" s="302"/>
      <c r="AJ12" s="302"/>
      <c r="AK12" s="302"/>
      <c r="AL12" s="303"/>
      <c r="AM12" s="295"/>
      <c r="AN12" s="296"/>
      <c r="AO12" s="296"/>
      <c r="AP12" s="297"/>
    </row>
    <row r="13" spans="1:45" ht="21.2" customHeight="1">
      <c r="A13" s="195"/>
      <c r="B13" s="166" t="s">
        <v>22</v>
      </c>
      <c r="C13" s="167"/>
      <c r="D13" s="168"/>
      <c r="E13" s="51"/>
      <c r="F13" s="52"/>
      <c r="G13" s="52"/>
      <c r="H13" s="53"/>
      <c r="I13" s="51"/>
      <c r="J13" s="52"/>
      <c r="K13" s="52"/>
      <c r="L13" s="53"/>
      <c r="M13" s="52"/>
      <c r="N13" s="52"/>
      <c r="O13" s="52"/>
      <c r="P13" s="52"/>
      <c r="Q13" s="145"/>
      <c r="R13" s="146"/>
      <c r="S13" s="146"/>
      <c r="T13" s="147"/>
      <c r="U13" s="82"/>
      <c r="V13" s="83"/>
      <c r="W13" s="83"/>
      <c r="X13" s="78" t="s">
        <v>31</v>
      </c>
      <c r="Y13" s="79"/>
      <c r="Z13" s="127" t="str">
        <f>IF(Z16&gt;0,IF(U16&gt;0,MOD(U15,12)+1,6),"")</f>
        <v/>
      </c>
      <c r="AA13" s="128"/>
      <c r="AB13" s="128"/>
      <c r="AC13" s="78" t="s">
        <v>31</v>
      </c>
      <c r="AD13" s="79"/>
      <c r="AE13" s="74"/>
      <c r="AF13" s="75"/>
      <c r="AG13" s="72" t="s">
        <v>35</v>
      </c>
      <c r="AH13" s="50"/>
      <c r="AI13" s="224" t="s">
        <v>41</v>
      </c>
      <c r="AJ13" s="221" t="s">
        <v>40</v>
      </c>
      <c r="AK13" s="221"/>
      <c r="AL13" s="221"/>
      <c r="AM13" s="50"/>
      <c r="AN13" s="316" t="s">
        <v>44</v>
      </c>
      <c r="AO13" s="152" t="s">
        <v>43</v>
      </c>
      <c r="AP13" s="153"/>
    </row>
    <row r="14" spans="1:45" ht="19.7" customHeight="1">
      <c r="A14" s="195"/>
      <c r="B14" s="166" t="s">
        <v>23</v>
      </c>
      <c r="C14" s="167"/>
      <c r="D14" s="168"/>
      <c r="E14" s="69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148"/>
      <c r="R14" s="149"/>
      <c r="S14" s="149"/>
      <c r="T14" s="150"/>
      <c r="U14" s="84"/>
      <c r="V14" s="85"/>
      <c r="W14" s="85"/>
      <c r="X14" s="80"/>
      <c r="Y14" s="81"/>
      <c r="Z14" s="129"/>
      <c r="AA14" s="130"/>
      <c r="AB14" s="130"/>
      <c r="AC14" s="80"/>
      <c r="AD14" s="81"/>
      <c r="AE14" s="76"/>
      <c r="AF14" s="77"/>
      <c r="AG14" s="73"/>
      <c r="AH14" s="104" t="s">
        <v>39</v>
      </c>
      <c r="AI14" s="225"/>
      <c r="AJ14" s="222"/>
      <c r="AK14" s="222"/>
      <c r="AL14" s="222"/>
      <c r="AM14" s="104" t="s">
        <v>39</v>
      </c>
      <c r="AN14" s="317"/>
      <c r="AO14" s="388"/>
      <c r="AP14" s="389"/>
    </row>
    <row r="15" spans="1:45" ht="28.35" customHeight="1">
      <c r="A15" s="195"/>
      <c r="B15" s="101" t="s">
        <v>24</v>
      </c>
      <c r="C15" s="102"/>
      <c r="D15" s="103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148"/>
      <c r="R15" s="149"/>
      <c r="S15" s="149"/>
      <c r="T15" s="150"/>
      <c r="U15" s="84"/>
      <c r="V15" s="85"/>
      <c r="W15" s="85"/>
      <c r="X15" s="80" t="s">
        <v>32</v>
      </c>
      <c r="Y15" s="81"/>
      <c r="Z15" s="129" t="str">
        <f>IF(Z16&gt;0,5,"")</f>
        <v/>
      </c>
      <c r="AA15" s="130"/>
      <c r="AB15" s="130"/>
      <c r="AC15" s="80" t="s">
        <v>32</v>
      </c>
      <c r="AD15" s="81"/>
      <c r="AE15" s="76"/>
      <c r="AF15" s="77"/>
      <c r="AG15" s="18" t="s">
        <v>36</v>
      </c>
      <c r="AH15" s="105"/>
      <c r="AI15" s="225"/>
      <c r="AJ15" s="223"/>
      <c r="AK15" s="223"/>
      <c r="AL15" s="223"/>
      <c r="AM15" s="105"/>
      <c r="AN15" s="317"/>
      <c r="AO15" s="388"/>
      <c r="AP15" s="389"/>
    </row>
    <row r="16" spans="1:45" ht="28.35" customHeight="1">
      <c r="A16" s="196"/>
      <c r="B16" s="180" t="s">
        <v>25</v>
      </c>
      <c r="C16" s="181"/>
      <c r="D16" s="182"/>
      <c r="E16" s="171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3"/>
      <c r="Q16" s="138" t="s">
        <v>7</v>
      </c>
      <c r="R16" s="139"/>
      <c r="S16" s="139"/>
      <c r="T16" s="140"/>
      <c r="U16" s="106"/>
      <c r="V16" s="107"/>
      <c r="W16" s="107"/>
      <c r="X16" s="107"/>
      <c r="Y16" s="19" t="s">
        <v>7</v>
      </c>
      <c r="Z16" s="131">
        <f>Q13-U16</f>
        <v>0</v>
      </c>
      <c r="AA16" s="132"/>
      <c r="AB16" s="132"/>
      <c r="AC16" s="132"/>
      <c r="AD16" s="19" t="s">
        <v>7</v>
      </c>
      <c r="AE16" s="141"/>
      <c r="AF16" s="142"/>
      <c r="AG16" s="8" t="s">
        <v>37</v>
      </c>
      <c r="AH16" s="26" t="s">
        <v>74</v>
      </c>
      <c r="AI16" s="133"/>
      <c r="AJ16" s="134"/>
      <c r="AK16" s="134"/>
      <c r="AL16" s="135"/>
      <c r="AM16" s="23"/>
      <c r="AN16" s="318"/>
      <c r="AO16" s="155"/>
      <c r="AP16" s="156"/>
    </row>
    <row r="17" spans="1:42" ht="5.85" customHeight="1"/>
    <row r="18" spans="1:42" ht="11.25" customHeight="1">
      <c r="A18" s="28" t="s">
        <v>45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6"/>
      <c r="O18" s="6"/>
      <c r="P18" s="6"/>
      <c r="Q18" s="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304" t="s">
        <v>49</v>
      </c>
      <c r="AF18" s="305"/>
      <c r="AG18" s="305"/>
      <c r="AH18" s="305"/>
      <c r="AI18" s="305"/>
      <c r="AJ18" s="305"/>
      <c r="AK18" s="305"/>
      <c r="AL18" s="347"/>
      <c r="AM18" s="347"/>
      <c r="AN18" s="347"/>
      <c r="AO18" s="347"/>
      <c r="AP18" s="164" t="s">
        <v>50</v>
      </c>
    </row>
    <row r="19" spans="1:42" ht="11.25" customHeight="1">
      <c r="A19" s="161" t="s">
        <v>46</v>
      </c>
      <c r="B19" s="382" t="s">
        <v>3</v>
      </c>
      <c r="C19" s="383"/>
      <c r="D19" s="383"/>
      <c r="E19" s="383"/>
      <c r="F19" s="384"/>
      <c r="G19" s="227"/>
      <c r="H19" s="228"/>
      <c r="I19" s="228"/>
      <c r="J19" s="228"/>
      <c r="K19" s="228"/>
      <c r="L19" s="228"/>
      <c r="M19" s="314" t="s">
        <v>48</v>
      </c>
      <c r="N19" s="314"/>
      <c r="O19" s="272" t="s">
        <v>47</v>
      </c>
      <c r="P19" s="273"/>
      <c r="Q19" s="274"/>
      <c r="R19" s="157"/>
      <c r="S19" s="192"/>
      <c r="T19" s="159"/>
      <c r="U19" s="159"/>
      <c r="V19" s="157"/>
      <c r="W19" s="159"/>
      <c r="X19" s="159"/>
      <c r="Y19" s="159"/>
      <c r="Z19" s="157"/>
      <c r="AA19" s="159"/>
      <c r="AB19" s="159"/>
      <c r="AC19" s="159"/>
      <c r="AD19" s="159"/>
      <c r="AE19" s="306"/>
      <c r="AF19" s="307"/>
      <c r="AG19" s="307"/>
      <c r="AH19" s="307"/>
      <c r="AI19" s="307"/>
      <c r="AJ19" s="307"/>
      <c r="AK19" s="307"/>
      <c r="AL19" s="348"/>
      <c r="AM19" s="348"/>
      <c r="AN19" s="348"/>
      <c r="AO19" s="348"/>
      <c r="AP19" s="165"/>
    </row>
    <row r="20" spans="1:42" ht="11.25" customHeight="1">
      <c r="A20" s="162"/>
      <c r="B20" s="385"/>
      <c r="C20" s="386"/>
      <c r="D20" s="386"/>
      <c r="E20" s="386"/>
      <c r="F20" s="387"/>
      <c r="G20" s="229"/>
      <c r="H20" s="230"/>
      <c r="I20" s="230"/>
      <c r="J20" s="230"/>
      <c r="K20" s="230"/>
      <c r="L20" s="230"/>
      <c r="M20" s="315"/>
      <c r="N20" s="315"/>
      <c r="O20" s="275"/>
      <c r="P20" s="276"/>
      <c r="Q20" s="277"/>
      <c r="R20" s="158"/>
      <c r="S20" s="193"/>
      <c r="T20" s="160"/>
      <c r="U20" s="160"/>
      <c r="V20" s="158"/>
      <c r="W20" s="160"/>
      <c r="X20" s="160"/>
      <c r="Y20" s="160"/>
      <c r="Z20" s="158"/>
      <c r="AA20" s="160"/>
      <c r="AB20" s="160"/>
      <c r="AC20" s="160"/>
      <c r="AD20" s="160"/>
      <c r="AE20" s="349"/>
      <c r="AF20" s="350"/>
      <c r="AG20" s="350"/>
      <c r="AH20" s="265" t="s">
        <v>51</v>
      </c>
      <c r="AI20" s="265"/>
      <c r="AJ20" s="265"/>
      <c r="AK20" s="265"/>
      <c r="AL20" s="265"/>
      <c r="AM20" s="265"/>
      <c r="AN20" s="265"/>
      <c r="AO20" s="265"/>
      <c r="AP20" s="266"/>
    </row>
    <row r="21" spans="1:42" ht="11.25" customHeight="1">
      <c r="A21" s="162"/>
      <c r="B21" s="183" t="s">
        <v>0</v>
      </c>
      <c r="C21" s="184"/>
      <c r="D21" s="184"/>
      <c r="E21" s="184"/>
      <c r="F21" s="185"/>
      <c r="G21" s="169" t="s">
        <v>9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  <c r="V21" s="269" t="s">
        <v>54</v>
      </c>
      <c r="W21" s="269" t="s">
        <v>4</v>
      </c>
      <c r="X21" s="69"/>
      <c r="Y21" s="70"/>
      <c r="Z21" s="70"/>
      <c r="AA21" s="70"/>
      <c r="AB21" s="70"/>
      <c r="AC21" s="70"/>
      <c r="AD21" s="71"/>
      <c r="AE21" s="349"/>
      <c r="AF21" s="350"/>
      <c r="AG21" s="350"/>
      <c r="AH21" s="265"/>
      <c r="AI21" s="265"/>
      <c r="AJ21" s="265"/>
      <c r="AK21" s="265"/>
      <c r="AL21" s="265"/>
      <c r="AM21" s="265"/>
      <c r="AN21" s="265"/>
      <c r="AO21" s="265"/>
      <c r="AP21" s="266"/>
    </row>
    <row r="22" spans="1:42" ht="14.1" customHeight="1">
      <c r="A22" s="162"/>
      <c r="B22" s="186"/>
      <c r="C22" s="187"/>
      <c r="D22" s="187"/>
      <c r="E22" s="187"/>
      <c r="F22" s="188"/>
      <c r="G22" s="308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10"/>
      <c r="V22" s="270"/>
      <c r="W22" s="270"/>
      <c r="X22" s="281"/>
      <c r="Y22" s="282"/>
      <c r="Z22" s="282"/>
      <c r="AA22" s="282"/>
      <c r="AB22" s="282"/>
      <c r="AC22" s="282"/>
      <c r="AD22" s="283"/>
      <c r="AE22" s="36" t="s">
        <v>52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10"/>
      <c r="AP22" s="38"/>
    </row>
    <row r="23" spans="1:42" ht="5.85" customHeight="1">
      <c r="A23" s="162"/>
      <c r="B23" s="189"/>
      <c r="C23" s="190"/>
      <c r="D23" s="190"/>
      <c r="E23" s="190"/>
      <c r="F23" s="191"/>
      <c r="G23" s="311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3"/>
      <c r="V23" s="270"/>
      <c r="W23" s="269" t="s">
        <v>5</v>
      </c>
      <c r="X23" s="69"/>
      <c r="Y23" s="70"/>
      <c r="Z23" s="70"/>
      <c r="AA23" s="70"/>
      <c r="AB23" s="70"/>
      <c r="AC23" s="70"/>
      <c r="AD23" s="71"/>
      <c r="AE23" s="41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3"/>
    </row>
    <row r="24" spans="1:42" ht="11.25" customHeight="1">
      <c r="A24" s="162"/>
      <c r="B24" s="174" t="s">
        <v>1</v>
      </c>
      <c r="C24" s="175"/>
      <c r="D24" s="175"/>
      <c r="E24" s="175"/>
      <c r="F24" s="176"/>
      <c r="G24" s="341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3"/>
      <c r="V24" s="270"/>
      <c r="W24" s="270"/>
      <c r="X24" s="278"/>
      <c r="Y24" s="279"/>
      <c r="Z24" s="279"/>
      <c r="AA24" s="279"/>
      <c r="AB24" s="279"/>
      <c r="AC24" s="279"/>
      <c r="AD24" s="280"/>
      <c r="AE24" s="272" t="s">
        <v>23</v>
      </c>
      <c r="AF24" s="273"/>
      <c r="AG24" s="274"/>
      <c r="AH24" s="70"/>
      <c r="AI24" s="70"/>
      <c r="AJ24" s="70"/>
      <c r="AK24" s="70"/>
      <c r="AL24" s="70"/>
      <c r="AM24" s="70"/>
      <c r="AN24" s="70"/>
      <c r="AO24" s="70"/>
      <c r="AP24" s="71"/>
    </row>
    <row r="25" spans="1:42" ht="8.4499999999999993" customHeight="1">
      <c r="A25" s="162"/>
      <c r="B25" s="379" t="s">
        <v>11</v>
      </c>
      <c r="C25" s="380"/>
      <c r="D25" s="380"/>
      <c r="E25" s="380"/>
      <c r="F25" s="381"/>
      <c r="G25" s="344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6"/>
      <c r="V25" s="270"/>
      <c r="W25" s="271"/>
      <c r="X25" s="281"/>
      <c r="Y25" s="282"/>
      <c r="Z25" s="282"/>
      <c r="AA25" s="282"/>
      <c r="AB25" s="282"/>
      <c r="AC25" s="282"/>
      <c r="AD25" s="283"/>
      <c r="AE25" s="275"/>
      <c r="AF25" s="276"/>
      <c r="AG25" s="277"/>
      <c r="AH25" s="282"/>
      <c r="AI25" s="282"/>
      <c r="AJ25" s="282"/>
      <c r="AK25" s="282"/>
      <c r="AL25" s="282"/>
      <c r="AM25" s="282"/>
      <c r="AN25" s="282"/>
      <c r="AO25" s="282"/>
      <c r="AP25" s="283"/>
    </row>
    <row r="26" spans="1:42" ht="25.5" customHeight="1">
      <c r="A26" s="163"/>
      <c r="B26" s="252"/>
      <c r="C26" s="253"/>
      <c r="D26" s="253"/>
      <c r="E26" s="253"/>
      <c r="F26" s="254"/>
      <c r="G26" s="311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3"/>
      <c r="V26" s="271"/>
      <c r="W26" s="35" t="s">
        <v>6</v>
      </c>
      <c r="X26" s="171"/>
      <c r="Y26" s="172"/>
      <c r="Z26" s="172"/>
      <c r="AA26" s="172"/>
      <c r="AB26" s="172"/>
      <c r="AC26" s="172"/>
      <c r="AD26" s="173"/>
      <c r="AE26" s="166" t="s">
        <v>53</v>
      </c>
      <c r="AF26" s="167"/>
      <c r="AG26" s="168"/>
      <c r="AH26" s="50"/>
      <c r="AI26" s="284" t="s">
        <v>73</v>
      </c>
      <c r="AJ26" s="285"/>
      <c r="AK26" s="339" t="s">
        <v>77</v>
      </c>
      <c r="AL26" s="339"/>
      <c r="AM26" s="339"/>
      <c r="AN26" s="339"/>
      <c r="AO26" s="339"/>
      <c r="AP26" s="340"/>
    </row>
    <row r="27" spans="1:42" ht="5.85" customHeight="1"/>
    <row r="28" spans="1:42" ht="11.25" customHeight="1">
      <c r="A28" s="28" t="s">
        <v>55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6"/>
      <c r="O28" s="6"/>
      <c r="P28" s="6"/>
      <c r="Q28" s="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6"/>
      <c r="AG28" s="6"/>
      <c r="AH28" s="16"/>
      <c r="AI28" s="261" t="s">
        <v>63</v>
      </c>
      <c r="AJ28" s="262"/>
      <c r="AK28" s="262"/>
      <c r="AL28" s="262"/>
      <c r="AM28" s="262"/>
      <c r="AN28" s="262"/>
      <c r="AO28" s="262"/>
      <c r="AP28" s="263"/>
    </row>
    <row r="29" spans="1:42" ht="10.7" customHeight="1">
      <c r="A29" s="217" t="s">
        <v>56</v>
      </c>
      <c r="B29" s="209"/>
      <c r="C29" s="211" t="s">
        <v>58</v>
      </c>
      <c r="D29" s="211"/>
      <c r="E29" s="211"/>
      <c r="F29" s="213" t="str">
        <f>IF(B29=1,AE13,"")</f>
        <v/>
      </c>
      <c r="G29" s="213"/>
      <c r="H29" s="213"/>
      <c r="I29" s="245" t="s">
        <v>57</v>
      </c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6"/>
      <c r="X29" s="249" t="s">
        <v>60</v>
      </c>
      <c r="Y29" s="250"/>
      <c r="Z29" s="250"/>
      <c r="AA29" s="250"/>
      <c r="AB29" s="250"/>
      <c r="AC29" s="251"/>
      <c r="AD29" s="255" t="s">
        <v>62</v>
      </c>
      <c r="AE29" s="256"/>
      <c r="AF29" s="256"/>
      <c r="AG29" s="256"/>
      <c r="AH29" s="257"/>
      <c r="AI29" s="264"/>
      <c r="AJ29" s="265"/>
      <c r="AK29" s="265"/>
      <c r="AL29" s="265"/>
      <c r="AM29" s="265"/>
      <c r="AN29" s="265"/>
      <c r="AO29" s="265"/>
      <c r="AP29" s="266"/>
    </row>
    <row r="30" spans="1:42" ht="10.7" customHeight="1">
      <c r="A30" s="217"/>
      <c r="B30" s="210"/>
      <c r="C30" s="212"/>
      <c r="D30" s="212"/>
      <c r="E30" s="212"/>
      <c r="F30" s="214"/>
      <c r="G30" s="214"/>
      <c r="H30" s="214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8"/>
      <c r="X30" s="252"/>
      <c r="Y30" s="253"/>
      <c r="Z30" s="253"/>
      <c r="AA30" s="253"/>
      <c r="AB30" s="253"/>
      <c r="AC30" s="254"/>
      <c r="AD30" s="258"/>
      <c r="AE30" s="259"/>
      <c r="AF30" s="259"/>
      <c r="AG30" s="259"/>
      <c r="AH30" s="260"/>
      <c r="AI30" s="76"/>
      <c r="AJ30" s="77"/>
      <c r="AK30" s="267" t="s">
        <v>64</v>
      </c>
      <c r="AL30" s="267"/>
      <c r="AM30" s="267"/>
      <c r="AN30" s="267"/>
      <c r="AO30" s="267"/>
      <c r="AP30" s="268"/>
    </row>
    <row r="31" spans="1:42" ht="18.600000000000001" customHeight="1">
      <c r="A31" s="217"/>
      <c r="B31" s="104" t="s">
        <v>39</v>
      </c>
      <c r="C31" s="80" t="s">
        <v>67</v>
      </c>
      <c r="D31" s="80"/>
      <c r="E31" s="80"/>
      <c r="F31" s="215" t="str">
        <f>IF(B29=2,AE13,"")</f>
        <v/>
      </c>
      <c r="G31" s="215"/>
      <c r="H31" s="215"/>
      <c r="I31" s="241" t="s">
        <v>59</v>
      </c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27"/>
      <c r="Y31" s="228"/>
      <c r="Z31" s="231" t="s">
        <v>61</v>
      </c>
      <c r="AA31" s="228"/>
      <c r="AB31" s="228"/>
      <c r="AC31" s="233" t="s">
        <v>37</v>
      </c>
      <c r="AD31" s="237" t="str">
        <f>IF(AM13=2,Z16,"")</f>
        <v/>
      </c>
      <c r="AE31" s="238"/>
      <c r="AF31" s="238"/>
      <c r="AG31" s="238"/>
      <c r="AH31" s="235" t="s">
        <v>7</v>
      </c>
      <c r="AI31" s="76"/>
      <c r="AJ31" s="77"/>
      <c r="AK31" s="267"/>
      <c r="AL31" s="267"/>
      <c r="AM31" s="267"/>
      <c r="AN31" s="267"/>
      <c r="AO31" s="267"/>
      <c r="AP31" s="268"/>
    </row>
    <row r="32" spans="1:42" ht="17.100000000000001" customHeight="1">
      <c r="A32" s="218"/>
      <c r="B32" s="219"/>
      <c r="C32" s="220"/>
      <c r="D32" s="220"/>
      <c r="E32" s="220"/>
      <c r="F32" s="216"/>
      <c r="G32" s="216"/>
      <c r="H32" s="216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4"/>
      <c r="X32" s="229"/>
      <c r="Y32" s="230"/>
      <c r="Z32" s="232"/>
      <c r="AA32" s="230"/>
      <c r="AB32" s="230"/>
      <c r="AC32" s="234"/>
      <c r="AD32" s="239"/>
      <c r="AE32" s="240"/>
      <c r="AF32" s="240"/>
      <c r="AG32" s="240"/>
      <c r="AH32" s="236"/>
      <c r="AI32" s="49" t="s">
        <v>65</v>
      </c>
      <c r="AJ32" s="24"/>
      <c r="AK32" s="24"/>
      <c r="AL32" s="24"/>
      <c r="AM32" s="24"/>
      <c r="AN32" s="24"/>
      <c r="AO32" s="24"/>
      <c r="AP32" s="14"/>
    </row>
    <row r="33" spans="1:42" ht="5.85" customHeight="1">
      <c r="B33" s="27"/>
    </row>
    <row r="34" spans="1:42" ht="11.25" customHeight="1">
      <c r="A34" s="28" t="s">
        <v>66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6"/>
      <c r="O34" s="6"/>
      <c r="P34" s="6"/>
      <c r="Q34" s="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6"/>
      <c r="AE34" s="269" t="s">
        <v>72</v>
      </c>
      <c r="AF34" s="286"/>
      <c r="AG34" s="287"/>
      <c r="AH34" s="287"/>
      <c r="AI34" s="287"/>
      <c r="AJ34" s="287"/>
      <c r="AK34" s="287"/>
      <c r="AL34" s="287"/>
      <c r="AM34" s="287"/>
      <c r="AN34" s="287"/>
      <c r="AO34" s="287"/>
      <c r="AP34" s="288"/>
    </row>
    <row r="35" spans="1:42" ht="21.2" customHeight="1">
      <c r="A35" s="206" t="s">
        <v>56</v>
      </c>
      <c r="B35" s="50"/>
      <c r="C35" s="29" t="s">
        <v>58</v>
      </c>
      <c r="D35" s="29"/>
      <c r="E35" s="15"/>
      <c r="F35" s="226" t="str">
        <f>IF(B35=1,AE13,"")</f>
        <v/>
      </c>
      <c r="G35" s="226"/>
      <c r="H35" s="226"/>
      <c r="I35" s="32" t="s">
        <v>69</v>
      </c>
      <c r="J35" s="15"/>
      <c r="K35" s="15"/>
      <c r="L35" s="15"/>
      <c r="M35" s="15"/>
      <c r="N35" s="9"/>
      <c r="O35" s="9"/>
      <c r="P35" s="9"/>
      <c r="Q35" s="9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1"/>
      <c r="AE35" s="270"/>
      <c r="AF35" s="289"/>
      <c r="AG35" s="267"/>
      <c r="AH35" s="267"/>
      <c r="AI35" s="267"/>
      <c r="AJ35" s="267"/>
      <c r="AK35" s="267"/>
      <c r="AL35" s="267"/>
      <c r="AM35" s="267"/>
      <c r="AN35" s="267"/>
      <c r="AO35" s="267"/>
      <c r="AP35" s="268"/>
    </row>
    <row r="36" spans="1:42" ht="21.2" customHeight="1">
      <c r="A36" s="207"/>
      <c r="B36" s="104" t="s">
        <v>39</v>
      </c>
      <c r="C36" s="33" t="s">
        <v>68</v>
      </c>
      <c r="D36" s="215" t="str">
        <f>IF(B35=2,AE13,"")</f>
        <v/>
      </c>
      <c r="E36" s="215"/>
      <c r="F36" s="215"/>
      <c r="G36" s="31" t="s">
        <v>70</v>
      </c>
      <c r="H36" s="10"/>
      <c r="I36" s="10"/>
      <c r="J36" s="10"/>
      <c r="K36" s="10"/>
      <c r="L36" s="10"/>
      <c r="M36" s="10"/>
      <c r="N36" s="17"/>
      <c r="O36" s="17"/>
      <c r="P36" s="17"/>
      <c r="Q36" s="17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3"/>
      <c r="AE36" s="270"/>
      <c r="AF36" s="289"/>
      <c r="AG36" s="267"/>
      <c r="AH36" s="267"/>
      <c r="AI36" s="267"/>
      <c r="AJ36" s="267"/>
      <c r="AK36" s="267"/>
      <c r="AL36" s="267"/>
      <c r="AM36" s="267"/>
      <c r="AN36" s="267"/>
      <c r="AO36" s="267"/>
      <c r="AP36" s="268"/>
    </row>
    <row r="37" spans="1:42" ht="21.2" customHeight="1">
      <c r="A37" s="208"/>
      <c r="B37" s="219"/>
      <c r="C37" s="30" t="s">
        <v>71</v>
      </c>
      <c r="D37" s="30"/>
      <c r="E37" s="24"/>
      <c r="F37" s="24"/>
      <c r="G37" s="24"/>
      <c r="H37" s="24"/>
      <c r="I37" s="24"/>
      <c r="J37" s="24"/>
      <c r="K37" s="24"/>
      <c r="L37" s="24"/>
      <c r="M37" s="24"/>
      <c r="N37" s="7"/>
      <c r="O37" s="7"/>
      <c r="P37" s="7"/>
      <c r="Q37" s="7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4"/>
      <c r="AE37" s="271"/>
      <c r="AF37" s="290"/>
      <c r="AG37" s="291"/>
      <c r="AH37" s="291"/>
      <c r="AI37" s="291"/>
      <c r="AJ37" s="291"/>
      <c r="AK37" s="291"/>
      <c r="AL37" s="291"/>
      <c r="AM37" s="291"/>
      <c r="AN37" s="291"/>
      <c r="AO37" s="291"/>
      <c r="AP37" s="292"/>
    </row>
  </sheetData>
  <mergeCells count="134">
    <mergeCell ref="B25:F26"/>
    <mergeCell ref="B24:F24"/>
    <mergeCell ref="B19:F20"/>
    <mergeCell ref="AO13:AP16"/>
    <mergeCell ref="AM14:AM15"/>
    <mergeCell ref="AN13:AN16"/>
    <mergeCell ref="F12:H12"/>
    <mergeCell ref="I12:J12"/>
    <mergeCell ref="AH1:AP3"/>
    <mergeCell ref="AE1:AG3"/>
    <mergeCell ref="A8:I8"/>
    <mergeCell ref="X21:AD22"/>
    <mergeCell ref="X26:AD26"/>
    <mergeCell ref="AK26:AP26"/>
    <mergeCell ref="G24:U24"/>
    <mergeCell ref="G25:U26"/>
    <mergeCell ref="U10:Y12"/>
    <mergeCell ref="AL18:AO19"/>
    <mergeCell ref="AE20:AG21"/>
    <mergeCell ref="R4:AG4"/>
    <mergeCell ref="R5:AG5"/>
    <mergeCell ref="R6:AG6"/>
    <mergeCell ref="R7:AG8"/>
    <mergeCell ref="AE9:AG9"/>
    <mergeCell ref="AK4:AP5"/>
    <mergeCell ref="AK6:AP7"/>
    <mergeCell ref="AK8:AP8"/>
    <mergeCell ref="AK9:AP9"/>
    <mergeCell ref="AI30:AJ31"/>
    <mergeCell ref="AK30:AP31"/>
    <mergeCell ref="AE34:AE37"/>
    <mergeCell ref="AE24:AG25"/>
    <mergeCell ref="X23:AD25"/>
    <mergeCell ref="AI26:AJ26"/>
    <mergeCell ref="AF34:AP37"/>
    <mergeCell ref="V21:V26"/>
    <mergeCell ref="W21:W22"/>
    <mergeCell ref="W23:W25"/>
    <mergeCell ref="AH20:AP21"/>
    <mergeCell ref="AH24:AP25"/>
    <mergeCell ref="AD19:AD20"/>
    <mergeCell ref="AE18:AK19"/>
    <mergeCell ref="W19:W20"/>
    <mergeCell ref="X19:X20"/>
    <mergeCell ref="Y19:Y20"/>
    <mergeCell ref="A35:A37"/>
    <mergeCell ref="B29:B30"/>
    <mergeCell ref="C29:E30"/>
    <mergeCell ref="F29:H30"/>
    <mergeCell ref="F31:H32"/>
    <mergeCell ref="A29:A32"/>
    <mergeCell ref="B31:B32"/>
    <mergeCell ref="C31:E32"/>
    <mergeCell ref="AJ13:AL15"/>
    <mergeCell ref="AI13:AI15"/>
    <mergeCell ref="B36:B37"/>
    <mergeCell ref="F35:H35"/>
    <mergeCell ref="X31:Y32"/>
    <mergeCell ref="AA31:AB32"/>
    <mergeCell ref="Z31:Z32"/>
    <mergeCell ref="AC31:AC32"/>
    <mergeCell ref="AH31:AH32"/>
    <mergeCell ref="AD31:AG32"/>
    <mergeCell ref="I31:W32"/>
    <mergeCell ref="D36:F36"/>
    <mergeCell ref="I29:W30"/>
    <mergeCell ref="X29:AC30"/>
    <mergeCell ref="AD29:AH30"/>
    <mergeCell ref="AI28:AP29"/>
    <mergeCell ref="A19:A26"/>
    <mergeCell ref="AP18:AP19"/>
    <mergeCell ref="AE26:AG26"/>
    <mergeCell ref="G21:U21"/>
    <mergeCell ref="E16:P16"/>
    <mergeCell ref="B10:D10"/>
    <mergeCell ref="B11:D11"/>
    <mergeCell ref="B12:D12"/>
    <mergeCell ref="B13:D13"/>
    <mergeCell ref="B14:D14"/>
    <mergeCell ref="B15:D15"/>
    <mergeCell ref="B16:D16"/>
    <mergeCell ref="B21:F23"/>
    <mergeCell ref="S19:S20"/>
    <mergeCell ref="T19:T20"/>
    <mergeCell ref="U19:U20"/>
    <mergeCell ref="V19:V20"/>
    <mergeCell ref="A10:A16"/>
    <mergeCell ref="AM10:AP12"/>
    <mergeCell ref="AH10:AL12"/>
    <mergeCell ref="G22:U23"/>
    <mergeCell ref="G19:L20"/>
    <mergeCell ref="M19:N20"/>
    <mergeCell ref="O19:Q20"/>
    <mergeCell ref="Q16:T16"/>
    <mergeCell ref="AE15:AF15"/>
    <mergeCell ref="AE16:AF16"/>
    <mergeCell ref="Q10:T12"/>
    <mergeCell ref="Q13:T15"/>
    <mergeCell ref="AH4:AJ5"/>
    <mergeCell ref="Z19:Z20"/>
    <mergeCell ref="AA19:AA20"/>
    <mergeCell ref="AB19:AB20"/>
    <mergeCell ref="AC19:AC20"/>
    <mergeCell ref="R19:R20"/>
    <mergeCell ref="AH14:AH15"/>
    <mergeCell ref="U16:X16"/>
    <mergeCell ref="AH6:AI9"/>
    <mergeCell ref="AE10:AG12"/>
    <mergeCell ref="Z10:AD12"/>
    <mergeCell ref="Z13:AB14"/>
    <mergeCell ref="Z15:AB15"/>
    <mergeCell ref="Z16:AC16"/>
    <mergeCell ref="AI16:AL16"/>
    <mergeCell ref="AJ6:AJ7"/>
    <mergeCell ref="L1:U2"/>
    <mergeCell ref="F1:K1"/>
    <mergeCell ref="F2:K2"/>
    <mergeCell ref="E10:P10"/>
    <mergeCell ref="E11:P11"/>
    <mergeCell ref="E14:P14"/>
    <mergeCell ref="E15:P15"/>
    <mergeCell ref="AG13:AG14"/>
    <mergeCell ref="AE13:AF14"/>
    <mergeCell ref="AC13:AD14"/>
    <mergeCell ref="AC15:AD15"/>
    <mergeCell ref="U13:W14"/>
    <mergeCell ref="X13:Y14"/>
    <mergeCell ref="U15:W15"/>
    <mergeCell ref="X15:Y15"/>
    <mergeCell ref="N4:Q5"/>
    <mergeCell ref="N6:Q6"/>
    <mergeCell ref="N7:Q8"/>
    <mergeCell ref="N9:Q9"/>
    <mergeCell ref="J4:M9"/>
  </mergeCells>
  <phoneticPr fontId="1"/>
  <conditionalFormatting sqref="B29:B30">
    <cfRule type="expression" dxfId="34" priority="37">
      <formula>AND($AM$13=2,$B$29="")</formula>
    </cfRule>
  </conditionalFormatting>
  <conditionalFormatting sqref="X31:Y32">
    <cfRule type="expression" dxfId="33" priority="36">
      <formula>AND($AM$13=2,$X$31="")</formula>
    </cfRule>
  </conditionalFormatting>
  <conditionalFormatting sqref="AA31:AB32">
    <cfRule type="expression" dxfId="32" priority="35">
      <formula>AND($AM$13=2,$AA$31="")</formula>
    </cfRule>
  </conditionalFormatting>
  <conditionalFormatting sqref="AI30:AJ31">
    <cfRule type="expression" dxfId="31" priority="34">
      <formula>AND($AM$13=2,$AI$30="")</formula>
    </cfRule>
  </conditionalFormatting>
  <conditionalFormatting sqref="AM13">
    <cfRule type="expression" dxfId="30" priority="33">
      <formula>AND($Z$16&gt;0,$AM$13="")</formula>
    </cfRule>
  </conditionalFormatting>
  <conditionalFormatting sqref="B35">
    <cfRule type="expression" dxfId="29" priority="32">
      <formula>AND($AM$13=3,$B$35="")</formula>
    </cfRule>
  </conditionalFormatting>
  <conditionalFormatting sqref="G22:U23">
    <cfRule type="expression" dxfId="28" priority="31">
      <formula>AND($AM$13=1,$G$22="")</formula>
    </cfRule>
  </conditionalFormatting>
  <conditionalFormatting sqref="G25:U26">
    <cfRule type="expression" dxfId="27" priority="30">
      <formula>AND($AM$13=1,$G$25="")</formula>
    </cfRule>
  </conditionalFormatting>
  <conditionalFormatting sqref="X26:AD26">
    <cfRule type="expression" dxfId="26" priority="29">
      <formula>AND($AM$13=1,$X$26="")</formula>
    </cfRule>
  </conditionalFormatting>
  <conditionalFormatting sqref="AH26">
    <cfRule type="expression" dxfId="25" priority="28">
      <formula>AND($AM$13=1,$AH$26="")</formula>
    </cfRule>
  </conditionalFormatting>
  <conditionalFormatting sqref="AL18:AO19">
    <cfRule type="expression" dxfId="24" priority="27">
      <formula>AND($AM$13=1,$AL$18="")</formula>
    </cfRule>
  </conditionalFormatting>
  <conditionalFormatting sqref="AE20:AG21">
    <cfRule type="expression" dxfId="23" priority="26">
      <formula>AND($AM$13=1,$AE$20="")</formula>
    </cfRule>
  </conditionalFormatting>
  <conditionalFormatting sqref="AE13:AF14">
    <cfRule type="expression" dxfId="22" priority="24">
      <formula>$AE$13=""</formula>
    </cfRule>
  </conditionalFormatting>
  <conditionalFormatting sqref="AE15:AF15">
    <cfRule type="expression" dxfId="21" priority="23">
      <formula>$AE$15=""</formula>
    </cfRule>
  </conditionalFormatting>
  <conditionalFormatting sqref="AE16:AF16">
    <cfRule type="expression" dxfId="20" priority="22">
      <formula>$AE$16=""</formula>
    </cfRule>
  </conditionalFormatting>
  <conditionalFormatting sqref="Q13:T15">
    <cfRule type="expression" dxfId="19" priority="21">
      <formula>$Q$13=""</formula>
    </cfRule>
  </conditionalFormatting>
  <conditionalFormatting sqref="U16:X16">
    <cfRule type="expression" dxfId="18" priority="20">
      <formula>AND($Q$13&gt;0,$U$16="")</formula>
    </cfRule>
  </conditionalFormatting>
  <conditionalFormatting sqref="U13:W14">
    <cfRule type="expression" dxfId="17" priority="19">
      <formula>AND($U$16&gt;0,$U$13="")</formula>
    </cfRule>
  </conditionalFormatting>
  <conditionalFormatting sqref="U15:W15">
    <cfRule type="expression" dxfId="16" priority="18">
      <formula>AND($U$16&gt;0,$U$15="")</formula>
    </cfRule>
  </conditionalFormatting>
  <conditionalFormatting sqref="R5:AG5">
    <cfRule type="expression" dxfId="15" priority="16">
      <formula>$R$5=""</formula>
    </cfRule>
  </conditionalFormatting>
  <conditionalFormatting sqref="R6:AG6">
    <cfRule type="expression" dxfId="14" priority="15">
      <formula>$R$6=""</formula>
    </cfRule>
  </conditionalFormatting>
  <conditionalFormatting sqref="R7:AG8">
    <cfRule type="expression" dxfId="13" priority="14">
      <formula>$R$7=""</formula>
    </cfRule>
  </conditionalFormatting>
  <conditionalFormatting sqref="AK8:AP8">
    <cfRule type="expression" dxfId="12" priority="13">
      <formula>$AK$8=""</formula>
    </cfRule>
  </conditionalFormatting>
  <conditionalFormatting sqref="AK9:AP9">
    <cfRule type="expression" dxfId="11" priority="12">
      <formula>$AK$9=""</formula>
    </cfRule>
  </conditionalFormatting>
  <conditionalFormatting sqref="AH13">
    <cfRule type="expression" dxfId="10" priority="11">
      <formula>$AH$13=""</formula>
    </cfRule>
  </conditionalFormatting>
  <conditionalFormatting sqref="AI16:AL16">
    <cfRule type="expression" dxfId="9" priority="10">
      <formula>AND($AH$13=7,$AI$16="")</formula>
    </cfRule>
  </conditionalFormatting>
  <conditionalFormatting sqref="E10:P10">
    <cfRule type="expression" dxfId="8" priority="9">
      <formula>$E$10=""</formula>
    </cfRule>
  </conditionalFormatting>
  <conditionalFormatting sqref="E11:P11">
    <cfRule type="expression" dxfId="7" priority="8">
      <formula>$E$11=""</formula>
    </cfRule>
  </conditionalFormatting>
  <conditionalFormatting sqref="E15:P15">
    <cfRule type="expression" dxfId="6" priority="7">
      <formula>$E$15=""</formula>
    </cfRule>
  </conditionalFormatting>
  <conditionalFormatting sqref="E16:P16">
    <cfRule type="expression" dxfId="5" priority="6">
      <formula>$E$16=""</formula>
    </cfRule>
  </conditionalFormatting>
  <conditionalFormatting sqref="I12:J12">
    <cfRule type="expression" dxfId="4" priority="5">
      <formula>$I$12=""</formula>
    </cfRule>
  </conditionalFormatting>
  <conditionalFormatting sqref="L12">
    <cfRule type="expression" dxfId="3" priority="4">
      <formula>$L$12=""</formula>
    </cfRule>
  </conditionalFormatting>
  <conditionalFormatting sqref="N12">
    <cfRule type="expression" dxfId="2" priority="3">
      <formula>$N$12=""</formula>
    </cfRule>
  </conditionalFormatting>
  <conditionalFormatting sqref="X23:AD25">
    <cfRule type="expression" dxfId="1" priority="2">
      <formula>AND($AM$13=1,$X$23="")</formula>
    </cfRule>
  </conditionalFormatting>
  <conditionalFormatting sqref="G24:U24">
    <cfRule type="expression" dxfId="0" priority="1">
      <formula>AND($AM$13=1,$G$24="")</formula>
    </cfRule>
  </conditionalFormatting>
  <dataValidations count="4">
    <dataValidation type="list" allowBlank="1" showInputMessage="1" showErrorMessage="1" sqref="AH13" xr:uid="{C03203FB-BFA5-4D2A-9DD4-EE27EE88F203}">
      <formula1>"1,2,3,4,5,6,7"</formula1>
    </dataValidation>
    <dataValidation type="list" allowBlank="1" showInputMessage="1" showErrorMessage="1" sqref="AM13 B35" xr:uid="{8053B8AD-0414-4969-8021-9583614C71AA}">
      <formula1>"1,2,3"</formula1>
    </dataValidation>
    <dataValidation type="list" allowBlank="1" showInputMessage="1" showErrorMessage="1" sqref="AH26 B29:B30" xr:uid="{96C5CA02-1B54-4B4D-B1C1-532489155C28}">
      <formula1>"1,2"</formula1>
    </dataValidation>
    <dataValidation type="list" showInputMessage="1" sqref="F12:H12" xr:uid="{403A13C4-B398-4BE0-8225-29A6355DBC1B}">
      <formula1>"昭和,平成"</formula1>
    </dataValidation>
  </dataValidations>
  <printOptions horizontalCentered="1" verticalCentered="1"/>
  <pageMargins left="0.31496062992125984" right="0.31496062992125984" top="0.31496062992125984" bottom="0.31496062992125984" header="0.31496062992125984" footer="0.31496062992125984"/>
  <pageSetup paperSize="9" orientation="landscape" blackAndWhite="1" horizontalDpi="0" verticalDpi="0" r:id="rId1"/>
  <ignoredErrors>
    <ignoredError sqref="C3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A99A-F369-4987-87EB-650913FFCE99}">
  <sheetPr>
    <pageSetUpPr fitToPage="1"/>
  </sheetPr>
  <dimension ref="A1:AP37"/>
  <sheetViews>
    <sheetView showGridLines="0" zoomScaleNormal="100" workbookViewId="0"/>
  </sheetViews>
  <sheetFormatPr defaultColWidth="8.75" defaultRowHeight="12"/>
  <cols>
    <col min="1" max="1" width="2.25" style="1" customWidth="1"/>
    <col min="2" max="2" width="3.625" style="1" customWidth="1"/>
    <col min="3" max="3" width="1.625" style="1" customWidth="1"/>
    <col min="4" max="4" width="3.125" style="1" customWidth="1"/>
    <col min="5" max="13" width="2.5" style="1" customWidth="1"/>
    <col min="14" max="16" width="2.5" style="2" customWidth="1"/>
    <col min="17" max="17" width="4.125" style="2" customWidth="1"/>
    <col min="18" max="30" width="2.5" style="1" customWidth="1"/>
    <col min="31" max="31" width="3.625" style="1" customWidth="1"/>
    <col min="32" max="33" width="3.125" style="2" customWidth="1"/>
    <col min="34" max="34" width="3.625" style="2" customWidth="1"/>
    <col min="35" max="35" width="1.875" style="2" customWidth="1"/>
    <col min="36" max="36" width="5.5" style="1" customWidth="1"/>
    <col min="37" max="39" width="3.625" style="1" customWidth="1"/>
    <col min="40" max="40" width="2.25" style="1" customWidth="1"/>
    <col min="41" max="41" width="2.75" style="1" customWidth="1"/>
    <col min="42" max="42" width="7.375" style="1" customWidth="1"/>
    <col min="43" max="16384" width="8.75" style="1"/>
  </cols>
  <sheetData>
    <row r="1" spans="1:42" ht="11.25" customHeight="1">
      <c r="F1" s="62" t="s">
        <v>26</v>
      </c>
      <c r="G1" s="62"/>
      <c r="H1" s="62"/>
      <c r="I1" s="62"/>
      <c r="J1" s="62"/>
      <c r="K1" s="62"/>
      <c r="L1" s="61" t="s">
        <v>28</v>
      </c>
      <c r="M1" s="61"/>
      <c r="N1" s="61"/>
      <c r="O1" s="61"/>
      <c r="P1" s="61"/>
      <c r="Q1" s="61"/>
      <c r="R1" s="61"/>
      <c r="S1" s="61"/>
      <c r="T1" s="61"/>
      <c r="U1" s="61"/>
      <c r="V1" s="34"/>
      <c r="AE1" s="327" t="s">
        <v>76</v>
      </c>
      <c r="AF1" s="328"/>
      <c r="AG1" s="329"/>
      <c r="AH1" s="321" t="s">
        <v>75</v>
      </c>
      <c r="AI1" s="321"/>
      <c r="AJ1" s="321"/>
      <c r="AK1" s="321"/>
      <c r="AL1" s="321"/>
      <c r="AM1" s="321"/>
      <c r="AN1" s="321"/>
      <c r="AO1" s="321"/>
      <c r="AP1" s="322"/>
    </row>
    <row r="2" spans="1:42" ht="11.25" customHeight="1">
      <c r="F2" s="62" t="s">
        <v>27</v>
      </c>
      <c r="G2" s="62"/>
      <c r="H2" s="62"/>
      <c r="I2" s="62"/>
      <c r="J2" s="62"/>
      <c r="K2" s="62"/>
      <c r="L2" s="61"/>
      <c r="M2" s="61"/>
      <c r="N2" s="61"/>
      <c r="O2" s="61"/>
      <c r="P2" s="61"/>
      <c r="Q2" s="61"/>
      <c r="R2" s="61"/>
      <c r="S2" s="61"/>
      <c r="T2" s="61"/>
      <c r="U2" s="61"/>
      <c r="V2" s="34"/>
      <c r="AE2" s="330"/>
      <c r="AF2" s="331"/>
      <c r="AG2" s="332"/>
      <c r="AH2" s="323"/>
      <c r="AI2" s="323"/>
      <c r="AJ2" s="323"/>
      <c r="AK2" s="323"/>
      <c r="AL2" s="323"/>
      <c r="AM2" s="323"/>
      <c r="AN2" s="323"/>
      <c r="AO2" s="323"/>
      <c r="AP2" s="324"/>
    </row>
    <row r="3" spans="1:42" ht="5.85" customHeight="1">
      <c r="AE3" s="333"/>
      <c r="AF3" s="334"/>
      <c r="AG3" s="335"/>
      <c r="AH3" s="325"/>
      <c r="AI3" s="325"/>
      <c r="AJ3" s="325"/>
      <c r="AK3" s="325"/>
      <c r="AL3" s="325"/>
      <c r="AM3" s="325"/>
      <c r="AN3" s="325"/>
      <c r="AO3" s="325"/>
      <c r="AP3" s="326"/>
    </row>
    <row r="4" spans="1:42" ht="11.25" customHeight="1">
      <c r="A4" s="3"/>
      <c r="B4" s="15"/>
      <c r="C4" s="15"/>
      <c r="D4" s="15"/>
      <c r="E4" s="15"/>
      <c r="F4" s="15"/>
      <c r="G4" s="15"/>
      <c r="H4" s="15"/>
      <c r="I4" s="11"/>
      <c r="J4" s="197" t="s">
        <v>10</v>
      </c>
      <c r="K4" s="198"/>
      <c r="L4" s="198"/>
      <c r="M4" s="199"/>
      <c r="N4" s="86" t="s">
        <v>0</v>
      </c>
      <c r="O4" s="87"/>
      <c r="P4" s="87"/>
      <c r="Q4" s="88"/>
      <c r="R4" s="351" t="s">
        <v>17</v>
      </c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51" t="s">
        <v>3</v>
      </c>
      <c r="AI4" s="152"/>
      <c r="AJ4" s="153"/>
      <c r="AK4" s="364">
        <v>8888888</v>
      </c>
      <c r="AL4" s="365"/>
      <c r="AM4" s="365"/>
      <c r="AN4" s="365"/>
      <c r="AO4" s="365"/>
      <c r="AP4" s="366"/>
    </row>
    <row r="5" spans="1:42" ht="22.5" customHeight="1">
      <c r="A5" s="5"/>
      <c r="B5" s="10"/>
      <c r="C5" s="10"/>
      <c r="D5" s="10"/>
      <c r="E5" s="10"/>
      <c r="F5" s="10"/>
      <c r="G5" s="10"/>
      <c r="H5" s="10"/>
      <c r="I5" s="12" t="s">
        <v>101</v>
      </c>
      <c r="J5" s="200"/>
      <c r="K5" s="201"/>
      <c r="L5" s="201"/>
      <c r="M5" s="202"/>
      <c r="N5" s="89"/>
      <c r="O5" s="90"/>
      <c r="P5" s="90"/>
      <c r="Q5" s="91"/>
      <c r="R5" s="352" t="s">
        <v>14</v>
      </c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154"/>
      <c r="AI5" s="155"/>
      <c r="AJ5" s="156"/>
      <c r="AK5" s="367"/>
      <c r="AL5" s="368"/>
      <c r="AM5" s="368"/>
      <c r="AN5" s="368"/>
      <c r="AO5" s="368"/>
      <c r="AP5" s="369"/>
    </row>
    <row r="6" spans="1:42" ht="11.25" customHeight="1">
      <c r="A6" s="20"/>
      <c r="B6" s="21"/>
      <c r="C6" s="21"/>
      <c r="D6" s="21"/>
      <c r="E6" s="21"/>
      <c r="F6" s="21"/>
      <c r="G6" s="21"/>
      <c r="H6" s="21"/>
      <c r="I6" s="22"/>
      <c r="J6" s="200"/>
      <c r="K6" s="201"/>
      <c r="L6" s="201"/>
      <c r="M6" s="202"/>
      <c r="N6" s="92" t="s">
        <v>1</v>
      </c>
      <c r="O6" s="93"/>
      <c r="P6" s="93"/>
      <c r="Q6" s="94"/>
      <c r="R6" s="354" t="s">
        <v>16</v>
      </c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6"/>
      <c r="AH6" s="108" t="s">
        <v>8</v>
      </c>
      <c r="AI6" s="109"/>
      <c r="AJ6" s="136" t="s">
        <v>4</v>
      </c>
      <c r="AK6" s="370" t="s">
        <v>78</v>
      </c>
      <c r="AL6" s="371"/>
      <c r="AM6" s="371"/>
      <c r="AN6" s="371"/>
      <c r="AO6" s="371"/>
      <c r="AP6" s="372"/>
    </row>
    <row r="7" spans="1:42" ht="9.75" customHeight="1">
      <c r="A7" s="4"/>
      <c r="B7" s="10"/>
      <c r="C7" s="10"/>
      <c r="D7" s="10"/>
      <c r="E7" s="10"/>
      <c r="F7" s="10"/>
      <c r="G7" s="10"/>
      <c r="H7" s="10"/>
      <c r="I7" s="13"/>
      <c r="J7" s="200"/>
      <c r="K7" s="201"/>
      <c r="L7" s="201"/>
      <c r="M7" s="202"/>
      <c r="N7" s="95" t="s">
        <v>11</v>
      </c>
      <c r="O7" s="96"/>
      <c r="P7" s="96"/>
      <c r="Q7" s="97"/>
      <c r="R7" s="357" t="s">
        <v>15</v>
      </c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9"/>
      <c r="AH7" s="110"/>
      <c r="AI7" s="111"/>
      <c r="AJ7" s="137"/>
      <c r="AK7" s="373"/>
      <c r="AL7" s="374"/>
      <c r="AM7" s="374"/>
      <c r="AN7" s="374"/>
      <c r="AO7" s="374"/>
      <c r="AP7" s="375"/>
    </row>
    <row r="8" spans="1:42" ht="21.2" customHeight="1">
      <c r="A8" s="392" t="s">
        <v>13</v>
      </c>
      <c r="B8" s="393"/>
      <c r="C8" s="393"/>
      <c r="D8" s="393"/>
      <c r="E8" s="393"/>
      <c r="F8" s="393"/>
      <c r="G8" s="393"/>
      <c r="H8" s="393"/>
      <c r="I8" s="394"/>
      <c r="J8" s="200"/>
      <c r="K8" s="201"/>
      <c r="L8" s="201"/>
      <c r="M8" s="202"/>
      <c r="N8" s="98"/>
      <c r="O8" s="99"/>
      <c r="P8" s="99"/>
      <c r="Q8" s="100"/>
      <c r="R8" s="352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60"/>
      <c r="AH8" s="110"/>
      <c r="AI8" s="111"/>
      <c r="AJ8" s="39" t="s">
        <v>5</v>
      </c>
      <c r="AK8" s="376" t="s">
        <v>18</v>
      </c>
      <c r="AL8" s="377"/>
      <c r="AM8" s="377"/>
      <c r="AN8" s="377"/>
      <c r="AO8" s="377"/>
      <c r="AP8" s="378"/>
    </row>
    <row r="9" spans="1:42" ht="21.2" customHeight="1">
      <c r="A9" s="23"/>
      <c r="B9" s="24"/>
      <c r="C9" s="24"/>
      <c r="D9" s="24"/>
      <c r="E9" s="24"/>
      <c r="F9" s="24"/>
      <c r="G9" s="24"/>
      <c r="H9" s="24"/>
      <c r="I9" s="14"/>
      <c r="J9" s="203"/>
      <c r="K9" s="204"/>
      <c r="L9" s="204"/>
      <c r="M9" s="205"/>
      <c r="N9" s="101" t="s">
        <v>2</v>
      </c>
      <c r="O9" s="102"/>
      <c r="P9" s="102"/>
      <c r="Q9" s="103"/>
      <c r="R9" s="44">
        <v>4</v>
      </c>
      <c r="S9" s="45">
        <v>0</v>
      </c>
      <c r="T9" s="46">
        <v>0</v>
      </c>
      <c r="U9" s="46">
        <v>0</v>
      </c>
      <c r="V9" s="47">
        <v>0</v>
      </c>
      <c r="W9" s="48">
        <v>2</v>
      </c>
      <c r="X9" s="46">
        <v>0</v>
      </c>
      <c r="Y9" s="46">
        <v>0</v>
      </c>
      <c r="Z9" s="47">
        <v>5</v>
      </c>
      <c r="AA9" s="48">
        <v>3</v>
      </c>
      <c r="AB9" s="46">
        <v>6</v>
      </c>
      <c r="AC9" s="46">
        <v>3</v>
      </c>
      <c r="AD9" s="46">
        <v>5</v>
      </c>
      <c r="AE9" s="361" t="s">
        <v>12</v>
      </c>
      <c r="AF9" s="362"/>
      <c r="AG9" s="363"/>
      <c r="AH9" s="112"/>
      <c r="AI9" s="113"/>
      <c r="AJ9" s="40" t="s">
        <v>6</v>
      </c>
      <c r="AK9" s="373" t="s">
        <v>19</v>
      </c>
      <c r="AL9" s="374"/>
      <c r="AM9" s="374"/>
      <c r="AN9" s="374"/>
      <c r="AO9" s="374"/>
      <c r="AP9" s="375"/>
    </row>
    <row r="10" spans="1:42" ht="11.25" customHeight="1">
      <c r="A10" s="194" t="s">
        <v>20</v>
      </c>
      <c r="B10" s="174" t="s">
        <v>1</v>
      </c>
      <c r="C10" s="175"/>
      <c r="D10" s="176"/>
      <c r="E10" s="63" t="s">
        <v>81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108" t="s">
        <v>29</v>
      </c>
      <c r="R10" s="143"/>
      <c r="S10" s="143"/>
      <c r="T10" s="109"/>
      <c r="U10" s="293" t="s">
        <v>30</v>
      </c>
      <c r="V10" s="123"/>
      <c r="W10" s="123"/>
      <c r="X10" s="123"/>
      <c r="Y10" s="124"/>
      <c r="Z10" s="123" t="s">
        <v>33</v>
      </c>
      <c r="AA10" s="123"/>
      <c r="AB10" s="123"/>
      <c r="AC10" s="123"/>
      <c r="AD10" s="124"/>
      <c r="AE10" s="114" t="s">
        <v>34</v>
      </c>
      <c r="AF10" s="115"/>
      <c r="AG10" s="116"/>
      <c r="AH10" s="298" t="s">
        <v>38</v>
      </c>
      <c r="AI10" s="298"/>
      <c r="AJ10" s="298"/>
      <c r="AK10" s="298"/>
      <c r="AL10" s="299"/>
      <c r="AM10" s="293" t="s">
        <v>42</v>
      </c>
      <c r="AN10" s="123"/>
      <c r="AO10" s="123"/>
      <c r="AP10" s="124"/>
    </row>
    <row r="11" spans="1:42" ht="25.5" customHeight="1">
      <c r="A11" s="195"/>
      <c r="B11" s="177" t="s">
        <v>5</v>
      </c>
      <c r="C11" s="178"/>
      <c r="D11" s="179"/>
      <c r="E11" s="66" t="s">
        <v>80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110"/>
      <c r="R11" s="144"/>
      <c r="S11" s="144"/>
      <c r="T11" s="111"/>
      <c r="U11" s="294"/>
      <c r="V11" s="125"/>
      <c r="W11" s="125"/>
      <c r="X11" s="125"/>
      <c r="Y11" s="126"/>
      <c r="Z11" s="125"/>
      <c r="AA11" s="125"/>
      <c r="AB11" s="125"/>
      <c r="AC11" s="125"/>
      <c r="AD11" s="126"/>
      <c r="AE11" s="117"/>
      <c r="AF11" s="118"/>
      <c r="AG11" s="119"/>
      <c r="AH11" s="300"/>
      <c r="AI11" s="300"/>
      <c r="AJ11" s="300"/>
      <c r="AK11" s="300"/>
      <c r="AL11" s="301"/>
      <c r="AM11" s="294"/>
      <c r="AN11" s="125"/>
      <c r="AO11" s="125"/>
      <c r="AP11" s="126"/>
    </row>
    <row r="12" spans="1:42" ht="19.7" customHeight="1">
      <c r="A12" s="195"/>
      <c r="B12" s="166" t="s">
        <v>21</v>
      </c>
      <c r="C12" s="167"/>
      <c r="D12" s="168"/>
      <c r="E12" s="390">
        <v>26884</v>
      </c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91"/>
      <c r="Q12" s="110"/>
      <c r="R12" s="144"/>
      <c r="S12" s="144"/>
      <c r="T12" s="111"/>
      <c r="U12" s="295"/>
      <c r="V12" s="296"/>
      <c r="W12" s="296"/>
      <c r="X12" s="296"/>
      <c r="Y12" s="297"/>
      <c r="Z12" s="125"/>
      <c r="AA12" s="125"/>
      <c r="AB12" s="125"/>
      <c r="AC12" s="125"/>
      <c r="AD12" s="126"/>
      <c r="AE12" s="120"/>
      <c r="AF12" s="121"/>
      <c r="AG12" s="122"/>
      <c r="AH12" s="302"/>
      <c r="AI12" s="302"/>
      <c r="AJ12" s="302"/>
      <c r="AK12" s="302"/>
      <c r="AL12" s="303"/>
      <c r="AM12" s="295"/>
      <c r="AN12" s="296"/>
      <c r="AO12" s="296"/>
      <c r="AP12" s="297"/>
    </row>
    <row r="13" spans="1:42" ht="21.2" customHeight="1">
      <c r="A13" s="195"/>
      <c r="B13" s="166" t="s">
        <v>22</v>
      </c>
      <c r="C13" s="167"/>
      <c r="D13" s="168"/>
      <c r="E13" s="51">
        <v>8</v>
      </c>
      <c r="F13" s="52">
        <v>8</v>
      </c>
      <c r="G13" s="52">
        <v>8</v>
      </c>
      <c r="H13" s="53">
        <v>8</v>
      </c>
      <c r="I13" s="51">
        <v>8</v>
      </c>
      <c r="J13" s="52">
        <v>8</v>
      </c>
      <c r="K13" s="52">
        <v>8</v>
      </c>
      <c r="L13" s="53">
        <v>8</v>
      </c>
      <c r="M13" s="52">
        <v>8</v>
      </c>
      <c r="N13" s="52">
        <v>8</v>
      </c>
      <c r="O13" s="52">
        <v>8</v>
      </c>
      <c r="P13" s="52">
        <v>8</v>
      </c>
      <c r="Q13" s="145">
        <v>88800</v>
      </c>
      <c r="R13" s="146"/>
      <c r="S13" s="146"/>
      <c r="T13" s="147"/>
      <c r="U13" s="82">
        <v>6</v>
      </c>
      <c r="V13" s="83"/>
      <c r="W13" s="83"/>
      <c r="X13" s="78" t="s">
        <v>31</v>
      </c>
      <c r="Y13" s="79"/>
      <c r="Z13" s="82">
        <v>8</v>
      </c>
      <c r="AA13" s="83"/>
      <c r="AB13" s="83"/>
      <c r="AC13" s="78" t="s">
        <v>31</v>
      </c>
      <c r="AD13" s="79"/>
      <c r="AE13" s="74" t="s">
        <v>83</v>
      </c>
      <c r="AF13" s="75"/>
      <c r="AG13" s="72" t="s">
        <v>35</v>
      </c>
      <c r="AH13" s="50">
        <v>2</v>
      </c>
      <c r="AI13" s="224" t="s">
        <v>41</v>
      </c>
      <c r="AJ13" s="221" t="s">
        <v>40</v>
      </c>
      <c r="AK13" s="221"/>
      <c r="AL13" s="221"/>
      <c r="AM13" s="50">
        <v>1</v>
      </c>
      <c r="AN13" s="316" t="s">
        <v>44</v>
      </c>
      <c r="AO13" s="152" t="s">
        <v>43</v>
      </c>
      <c r="AP13" s="153"/>
    </row>
    <row r="14" spans="1:42" ht="19.7" customHeight="1">
      <c r="A14" s="195"/>
      <c r="B14" s="166" t="s">
        <v>23</v>
      </c>
      <c r="C14" s="167"/>
      <c r="D14" s="168"/>
      <c r="E14" s="69">
        <v>8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148"/>
      <c r="R14" s="149"/>
      <c r="S14" s="149"/>
      <c r="T14" s="150"/>
      <c r="U14" s="84"/>
      <c r="V14" s="85"/>
      <c r="W14" s="85"/>
      <c r="X14" s="80"/>
      <c r="Y14" s="81"/>
      <c r="Z14" s="84"/>
      <c r="AA14" s="85"/>
      <c r="AB14" s="85"/>
      <c r="AC14" s="80"/>
      <c r="AD14" s="81"/>
      <c r="AE14" s="76"/>
      <c r="AF14" s="77"/>
      <c r="AG14" s="73"/>
      <c r="AH14" s="104" t="s">
        <v>39</v>
      </c>
      <c r="AI14" s="225"/>
      <c r="AJ14" s="222"/>
      <c r="AK14" s="222"/>
      <c r="AL14" s="222"/>
      <c r="AM14" s="104" t="s">
        <v>39</v>
      </c>
      <c r="AN14" s="317"/>
      <c r="AO14" s="388"/>
      <c r="AP14" s="389"/>
    </row>
    <row r="15" spans="1:42" ht="28.35" customHeight="1">
      <c r="A15" s="195"/>
      <c r="B15" s="101" t="s">
        <v>24</v>
      </c>
      <c r="C15" s="102"/>
      <c r="D15" s="103"/>
      <c r="E15" s="69" t="s">
        <v>14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148"/>
      <c r="R15" s="149"/>
      <c r="S15" s="149"/>
      <c r="T15" s="150"/>
      <c r="U15" s="84">
        <v>7</v>
      </c>
      <c r="V15" s="85"/>
      <c r="W15" s="85"/>
      <c r="X15" s="80" t="s">
        <v>32</v>
      </c>
      <c r="Y15" s="81"/>
      <c r="Z15" s="84">
        <v>5</v>
      </c>
      <c r="AA15" s="85"/>
      <c r="AB15" s="85"/>
      <c r="AC15" s="80" t="s">
        <v>32</v>
      </c>
      <c r="AD15" s="81"/>
      <c r="AE15" s="76">
        <v>7</v>
      </c>
      <c r="AF15" s="77"/>
      <c r="AG15" s="18" t="s">
        <v>36</v>
      </c>
      <c r="AH15" s="105"/>
      <c r="AI15" s="225"/>
      <c r="AJ15" s="223"/>
      <c r="AK15" s="223"/>
      <c r="AL15" s="223"/>
      <c r="AM15" s="105"/>
      <c r="AN15" s="317"/>
      <c r="AO15" s="388"/>
      <c r="AP15" s="389"/>
    </row>
    <row r="16" spans="1:42" ht="28.35" customHeight="1">
      <c r="A16" s="196"/>
      <c r="B16" s="180" t="s">
        <v>25</v>
      </c>
      <c r="C16" s="181"/>
      <c r="D16" s="182"/>
      <c r="E16" s="171" t="s">
        <v>82</v>
      </c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3"/>
      <c r="Q16" s="138" t="s">
        <v>7</v>
      </c>
      <c r="R16" s="139"/>
      <c r="S16" s="139"/>
      <c r="T16" s="140"/>
      <c r="U16" s="106">
        <v>14800</v>
      </c>
      <c r="V16" s="107"/>
      <c r="W16" s="107"/>
      <c r="X16" s="107"/>
      <c r="Y16" s="19" t="s">
        <v>7</v>
      </c>
      <c r="Z16" s="106">
        <v>74000</v>
      </c>
      <c r="AA16" s="107"/>
      <c r="AB16" s="107"/>
      <c r="AC16" s="107"/>
      <c r="AD16" s="19" t="s">
        <v>7</v>
      </c>
      <c r="AE16" s="141">
        <v>31</v>
      </c>
      <c r="AF16" s="142"/>
      <c r="AG16" s="8" t="s">
        <v>37</v>
      </c>
      <c r="AH16" s="26" t="s">
        <v>74</v>
      </c>
      <c r="AI16" s="133"/>
      <c r="AJ16" s="134"/>
      <c r="AK16" s="134"/>
      <c r="AL16" s="135"/>
      <c r="AM16" s="23"/>
      <c r="AN16" s="318"/>
      <c r="AO16" s="155"/>
      <c r="AP16" s="156"/>
    </row>
    <row r="17" spans="1:42" ht="5.85" customHeight="1"/>
    <row r="18" spans="1:42" ht="11.25" customHeight="1">
      <c r="A18" s="28" t="s">
        <v>45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6"/>
      <c r="O18" s="6"/>
      <c r="P18" s="6"/>
      <c r="Q18" s="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304" t="s">
        <v>49</v>
      </c>
      <c r="AF18" s="305"/>
      <c r="AG18" s="305"/>
      <c r="AH18" s="305"/>
      <c r="AI18" s="305"/>
      <c r="AJ18" s="305"/>
      <c r="AK18" s="305"/>
      <c r="AL18" s="347">
        <v>7400</v>
      </c>
      <c r="AM18" s="347"/>
      <c r="AN18" s="347"/>
      <c r="AO18" s="347"/>
      <c r="AP18" s="164" t="s">
        <v>50</v>
      </c>
    </row>
    <row r="19" spans="1:42" ht="11.25" customHeight="1">
      <c r="A19" s="161" t="s">
        <v>46</v>
      </c>
      <c r="B19" s="382" t="s">
        <v>3</v>
      </c>
      <c r="C19" s="383"/>
      <c r="D19" s="383"/>
      <c r="E19" s="383"/>
      <c r="F19" s="384"/>
      <c r="G19" s="227">
        <v>88888888</v>
      </c>
      <c r="H19" s="228"/>
      <c r="I19" s="228"/>
      <c r="J19" s="228"/>
      <c r="K19" s="228"/>
      <c r="L19" s="228"/>
      <c r="M19" s="314" t="s">
        <v>48</v>
      </c>
      <c r="N19" s="314"/>
      <c r="O19" s="272" t="s">
        <v>47</v>
      </c>
      <c r="P19" s="273"/>
      <c r="Q19" s="274"/>
      <c r="R19" s="157">
        <v>8</v>
      </c>
      <c r="S19" s="192">
        <v>8</v>
      </c>
      <c r="T19" s="159">
        <v>8</v>
      </c>
      <c r="U19" s="159">
        <v>8</v>
      </c>
      <c r="V19" s="157">
        <v>8</v>
      </c>
      <c r="W19" s="159">
        <v>8</v>
      </c>
      <c r="X19" s="159">
        <v>8</v>
      </c>
      <c r="Y19" s="159">
        <v>8</v>
      </c>
      <c r="Z19" s="157">
        <v>8</v>
      </c>
      <c r="AA19" s="159">
        <v>8</v>
      </c>
      <c r="AB19" s="159">
        <v>8</v>
      </c>
      <c r="AC19" s="159">
        <v>8</v>
      </c>
      <c r="AD19" s="159">
        <v>8</v>
      </c>
      <c r="AE19" s="306"/>
      <c r="AF19" s="307"/>
      <c r="AG19" s="307"/>
      <c r="AH19" s="307"/>
      <c r="AI19" s="307"/>
      <c r="AJ19" s="307"/>
      <c r="AK19" s="307"/>
      <c r="AL19" s="348"/>
      <c r="AM19" s="348"/>
      <c r="AN19" s="348"/>
      <c r="AO19" s="348"/>
      <c r="AP19" s="165"/>
    </row>
    <row r="20" spans="1:42" ht="11.25" customHeight="1">
      <c r="A20" s="162"/>
      <c r="B20" s="385"/>
      <c r="C20" s="386"/>
      <c r="D20" s="386"/>
      <c r="E20" s="386"/>
      <c r="F20" s="387"/>
      <c r="G20" s="229"/>
      <c r="H20" s="230"/>
      <c r="I20" s="230"/>
      <c r="J20" s="230"/>
      <c r="K20" s="230"/>
      <c r="L20" s="230"/>
      <c r="M20" s="315"/>
      <c r="N20" s="315"/>
      <c r="O20" s="275"/>
      <c r="P20" s="276"/>
      <c r="Q20" s="277"/>
      <c r="R20" s="158"/>
      <c r="S20" s="193"/>
      <c r="T20" s="160"/>
      <c r="U20" s="160"/>
      <c r="V20" s="158"/>
      <c r="W20" s="160"/>
      <c r="X20" s="160"/>
      <c r="Y20" s="160"/>
      <c r="Z20" s="158"/>
      <c r="AA20" s="160"/>
      <c r="AB20" s="160"/>
      <c r="AC20" s="160"/>
      <c r="AD20" s="160"/>
      <c r="AE20" s="349">
        <v>8</v>
      </c>
      <c r="AF20" s="350"/>
      <c r="AG20" s="350"/>
      <c r="AH20" s="265" t="s">
        <v>51</v>
      </c>
      <c r="AI20" s="265"/>
      <c r="AJ20" s="265"/>
      <c r="AK20" s="265"/>
      <c r="AL20" s="265"/>
      <c r="AM20" s="265"/>
      <c r="AN20" s="265"/>
      <c r="AO20" s="265"/>
      <c r="AP20" s="266"/>
    </row>
    <row r="21" spans="1:42" ht="11.25" customHeight="1">
      <c r="A21" s="162"/>
      <c r="B21" s="183" t="s">
        <v>0</v>
      </c>
      <c r="C21" s="184"/>
      <c r="D21" s="184"/>
      <c r="E21" s="184"/>
      <c r="F21" s="185"/>
      <c r="G21" s="169" t="s">
        <v>84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  <c r="V21" s="269" t="s">
        <v>54</v>
      </c>
      <c r="W21" s="269" t="s">
        <v>4</v>
      </c>
      <c r="X21" s="69" t="s">
        <v>85</v>
      </c>
      <c r="Y21" s="70"/>
      <c r="Z21" s="70"/>
      <c r="AA21" s="70"/>
      <c r="AB21" s="70"/>
      <c r="AC21" s="70"/>
      <c r="AD21" s="71"/>
      <c r="AE21" s="349"/>
      <c r="AF21" s="350"/>
      <c r="AG21" s="350"/>
      <c r="AH21" s="265"/>
      <c r="AI21" s="265"/>
      <c r="AJ21" s="265"/>
      <c r="AK21" s="265"/>
      <c r="AL21" s="265"/>
      <c r="AM21" s="265"/>
      <c r="AN21" s="265"/>
      <c r="AO21" s="265"/>
      <c r="AP21" s="266"/>
    </row>
    <row r="22" spans="1:42" ht="14.1" customHeight="1">
      <c r="A22" s="162"/>
      <c r="B22" s="186"/>
      <c r="C22" s="187"/>
      <c r="D22" s="187"/>
      <c r="E22" s="187"/>
      <c r="F22" s="188"/>
      <c r="G22" s="308" t="s">
        <v>82</v>
      </c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10"/>
      <c r="V22" s="270"/>
      <c r="W22" s="270"/>
      <c r="X22" s="281"/>
      <c r="Y22" s="282"/>
      <c r="Z22" s="282"/>
      <c r="AA22" s="282"/>
      <c r="AB22" s="282"/>
      <c r="AC22" s="282"/>
      <c r="AD22" s="283"/>
      <c r="AE22" s="36" t="s">
        <v>52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10"/>
      <c r="AP22" s="38"/>
    </row>
    <row r="23" spans="1:42" ht="5.85" customHeight="1">
      <c r="A23" s="162"/>
      <c r="B23" s="189"/>
      <c r="C23" s="190"/>
      <c r="D23" s="190"/>
      <c r="E23" s="190"/>
      <c r="F23" s="191"/>
      <c r="G23" s="311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3"/>
      <c r="V23" s="270"/>
      <c r="W23" s="269" t="s">
        <v>5</v>
      </c>
      <c r="X23" s="69" t="s">
        <v>79</v>
      </c>
      <c r="Y23" s="70"/>
      <c r="Z23" s="70"/>
      <c r="AA23" s="70"/>
      <c r="AB23" s="70"/>
      <c r="AC23" s="70"/>
      <c r="AD23" s="71"/>
      <c r="AE23" s="41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3"/>
    </row>
    <row r="24" spans="1:42" ht="11.25" customHeight="1">
      <c r="A24" s="162"/>
      <c r="B24" s="174" t="s">
        <v>1</v>
      </c>
      <c r="C24" s="175"/>
      <c r="D24" s="175"/>
      <c r="E24" s="175"/>
      <c r="F24" s="176"/>
      <c r="G24" s="341" t="s">
        <v>94</v>
      </c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3"/>
      <c r="V24" s="270"/>
      <c r="W24" s="270"/>
      <c r="X24" s="278"/>
      <c r="Y24" s="279"/>
      <c r="Z24" s="279"/>
      <c r="AA24" s="279"/>
      <c r="AB24" s="279"/>
      <c r="AC24" s="279"/>
      <c r="AD24" s="280"/>
      <c r="AE24" s="272" t="s">
        <v>23</v>
      </c>
      <c r="AF24" s="273"/>
      <c r="AG24" s="274"/>
      <c r="AH24" s="70">
        <v>888</v>
      </c>
      <c r="AI24" s="70"/>
      <c r="AJ24" s="70"/>
      <c r="AK24" s="70"/>
      <c r="AL24" s="70"/>
      <c r="AM24" s="70"/>
      <c r="AN24" s="70"/>
      <c r="AO24" s="70"/>
      <c r="AP24" s="71"/>
    </row>
    <row r="25" spans="1:42" ht="8.4499999999999993" customHeight="1">
      <c r="A25" s="162"/>
      <c r="B25" s="379" t="s">
        <v>11</v>
      </c>
      <c r="C25" s="380"/>
      <c r="D25" s="380"/>
      <c r="E25" s="380"/>
      <c r="F25" s="381"/>
      <c r="G25" s="344" t="s">
        <v>93</v>
      </c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6"/>
      <c r="V25" s="270"/>
      <c r="W25" s="271"/>
      <c r="X25" s="281"/>
      <c r="Y25" s="282"/>
      <c r="Z25" s="282"/>
      <c r="AA25" s="282"/>
      <c r="AB25" s="282"/>
      <c r="AC25" s="282"/>
      <c r="AD25" s="283"/>
      <c r="AE25" s="275"/>
      <c r="AF25" s="276"/>
      <c r="AG25" s="277"/>
      <c r="AH25" s="282"/>
      <c r="AI25" s="282"/>
      <c r="AJ25" s="282"/>
      <c r="AK25" s="282"/>
      <c r="AL25" s="282"/>
      <c r="AM25" s="282"/>
      <c r="AN25" s="282"/>
      <c r="AO25" s="282"/>
      <c r="AP25" s="283"/>
    </row>
    <row r="26" spans="1:42" ht="25.5" customHeight="1">
      <c r="A26" s="163"/>
      <c r="B26" s="252"/>
      <c r="C26" s="253"/>
      <c r="D26" s="253"/>
      <c r="E26" s="253"/>
      <c r="F26" s="254"/>
      <c r="G26" s="311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3"/>
      <c r="V26" s="271"/>
      <c r="W26" s="35" t="s">
        <v>6</v>
      </c>
      <c r="X26" s="171" t="s">
        <v>86</v>
      </c>
      <c r="Y26" s="172"/>
      <c r="Z26" s="172"/>
      <c r="AA26" s="172"/>
      <c r="AB26" s="172"/>
      <c r="AC26" s="172"/>
      <c r="AD26" s="173"/>
      <c r="AE26" s="166" t="s">
        <v>53</v>
      </c>
      <c r="AF26" s="167"/>
      <c r="AG26" s="168"/>
      <c r="AH26" s="50">
        <v>2</v>
      </c>
      <c r="AI26" s="284" t="s">
        <v>73</v>
      </c>
      <c r="AJ26" s="285"/>
      <c r="AK26" s="339" t="s">
        <v>77</v>
      </c>
      <c r="AL26" s="339"/>
      <c r="AM26" s="339"/>
      <c r="AN26" s="339"/>
      <c r="AO26" s="339"/>
      <c r="AP26" s="340"/>
    </row>
    <row r="27" spans="1:42" ht="5.85" customHeight="1"/>
    <row r="28" spans="1:42" ht="11.25" customHeight="1">
      <c r="A28" s="28" t="s">
        <v>55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6"/>
      <c r="O28" s="6"/>
      <c r="P28" s="6"/>
      <c r="Q28" s="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6"/>
      <c r="AG28" s="6"/>
      <c r="AH28" s="16"/>
      <c r="AI28" s="261" t="s">
        <v>63</v>
      </c>
      <c r="AJ28" s="262"/>
      <c r="AK28" s="262"/>
      <c r="AL28" s="262"/>
      <c r="AM28" s="262"/>
      <c r="AN28" s="262"/>
      <c r="AO28" s="262"/>
      <c r="AP28" s="263"/>
    </row>
    <row r="29" spans="1:42" ht="10.7" customHeight="1">
      <c r="A29" s="217" t="s">
        <v>56</v>
      </c>
      <c r="B29" s="209"/>
      <c r="C29" s="401" t="s">
        <v>58</v>
      </c>
      <c r="D29" s="211"/>
      <c r="E29" s="211"/>
      <c r="F29" s="403" t="str">
        <f>IF(B29=1,AE13,"")</f>
        <v/>
      </c>
      <c r="G29" s="403"/>
      <c r="H29" s="403"/>
      <c r="I29" s="245" t="s">
        <v>57</v>
      </c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6"/>
      <c r="X29" s="249" t="s">
        <v>60</v>
      </c>
      <c r="Y29" s="250"/>
      <c r="Z29" s="250"/>
      <c r="AA29" s="250"/>
      <c r="AB29" s="250"/>
      <c r="AC29" s="251"/>
      <c r="AD29" s="255" t="s">
        <v>62</v>
      </c>
      <c r="AE29" s="256"/>
      <c r="AF29" s="256"/>
      <c r="AG29" s="256"/>
      <c r="AH29" s="257"/>
      <c r="AI29" s="264"/>
      <c r="AJ29" s="265"/>
      <c r="AK29" s="265"/>
      <c r="AL29" s="265"/>
      <c r="AM29" s="265"/>
      <c r="AN29" s="265"/>
      <c r="AO29" s="265"/>
      <c r="AP29" s="266"/>
    </row>
    <row r="30" spans="1:42" ht="10.7" customHeight="1">
      <c r="A30" s="217"/>
      <c r="B30" s="210"/>
      <c r="C30" s="402"/>
      <c r="D30" s="212"/>
      <c r="E30" s="212"/>
      <c r="F30" s="404"/>
      <c r="G30" s="404"/>
      <c r="H30" s="404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8"/>
      <c r="X30" s="252"/>
      <c r="Y30" s="253"/>
      <c r="Z30" s="253"/>
      <c r="AA30" s="253"/>
      <c r="AB30" s="253"/>
      <c r="AC30" s="254"/>
      <c r="AD30" s="258"/>
      <c r="AE30" s="259"/>
      <c r="AF30" s="259"/>
      <c r="AG30" s="259"/>
      <c r="AH30" s="260"/>
      <c r="AI30" s="76"/>
      <c r="AJ30" s="77"/>
      <c r="AK30" s="267" t="s">
        <v>64</v>
      </c>
      <c r="AL30" s="267"/>
      <c r="AM30" s="267"/>
      <c r="AN30" s="267"/>
      <c r="AO30" s="267"/>
      <c r="AP30" s="268"/>
    </row>
    <row r="31" spans="1:42" ht="18.600000000000001" customHeight="1">
      <c r="A31" s="217"/>
      <c r="B31" s="104" t="s">
        <v>39</v>
      </c>
      <c r="C31" s="80" t="s">
        <v>67</v>
      </c>
      <c r="D31" s="80"/>
      <c r="E31" s="80"/>
      <c r="F31" s="400" t="str">
        <f>IF(B29=2,AE13,"")</f>
        <v/>
      </c>
      <c r="G31" s="400"/>
      <c r="H31" s="400"/>
      <c r="I31" s="241" t="s">
        <v>59</v>
      </c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27"/>
      <c r="Y31" s="228"/>
      <c r="Z31" s="231" t="s">
        <v>61</v>
      </c>
      <c r="AA31" s="228"/>
      <c r="AB31" s="228"/>
      <c r="AC31" s="233" t="s">
        <v>37</v>
      </c>
      <c r="AD31" s="395"/>
      <c r="AE31" s="396"/>
      <c r="AF31" s="396"/>
      <c r="AG31" s="396"/>
      <c r="AH31" s="235" t="s">
        <v>7</v>
      </c>
      <c r="AI31" s="76"/>
      <c r="AJ31" s="77"/>
      <c r="AK31" s="267"/>
      <c r="AL31" s="267"/>
      <c r="AM31" s="267"/>
      <c r="AN31" s="267"/>
      <c r="AO31" s="267"/>
      <c r="AP31" s="268"/>
    </row>
    <row r="32" spans="1:42" ht="17.100000000000001" customHeight="1">
      <c r="A32" s="218"/>
      <c r="B32" s="219"/>
      <c r="C32" s="220"/>
      <c r="D32" s="220"/>
      <c r="E32" s="220"/>
      <c r="F32" s="315"/>
      <c r="G32" s="315"/>
      <c r="H32" s="31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4"/>
      <c r="X32" s="229"/>
      <c r="Y32" s="230"/>
      <c r="Z32" s="232"/>
      <c r="AA32" s="230"/>
      <c r="AB32" s="230"/>
      <c r="AC32" s="234"/>
      <c r="AD32" s="397"/>
      <c r="AE32" s="398"/>
      <c r="AF32" s="398"/>
      <c r="AG32" s="398"/>
      <c r="AH32" s="236"/>
      <c r="AI32" s="49" t="s">
        <v>65</v>
      </c>
      <c r="AJ32" s="24"/>
      <c r="AK32" s="24"/>
      <c r="AL32" s="24"/>
      <c r="AM32" s="24"/>
      <c r="AN32" s="24"/>
      <c r="AO32" s="24"/>
      <c r="AP32" s="14"/>
    </row>
    <row r="33" spans="1:42" ht="5.85" customHeight="1">
      <c r="B33" s="27"/>
    </row>
    <row r="34" spans="1:42" ht="11.25" customHeight="1">
      <c r="A34" s="28" t="s">
        <v>66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6"/>
      <c r="O34" s="6"/>
      <c r="P34" s="6"/>
      <c r="Q34" s="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6"/>
      <c r="AE34" s="269" t="s">
        <v>72</v>
      </c>
      <c r="AF34" s="286"/>
      <c r="AG34" s="287"/>
      <c r="AH34" s="287"/>
      <c r="AI34" s="287"/>
      <c r="AJ34" s="287"/>
      <c r="AK34" s="287"/>
      <c r="AL34" s="287"/>
      <c r="AM34" s="287"/>
      <c r="AN34" s="287"/>
      <c r="AO34" s="287"/>
      <c r="AP34" s="288"/>
    </row>
    <row r="35" spans="1:42" ht="21.2" customHeight="1">
      <c r="A35" s="206" t="s">
        <v>56</v>
      </c>
      <c r="B35" s="50"/>
      <c r="C35" s="29" t="s">
        <v>58</v>
      </c>
      <c r="D35" s="29"/>
      <c r="E35" s="15"/>
      <c r="F35" s="314" t="str">
        <f>IF(B35=1,AE13,"")</f>
        <v/>
      </c>
      <c r="G35" s="314"/>
      <c r="H35" s="314"/>
      <c r="I35" s="32" t="s">
        <v>69</v>
      </c>
      <c r="J35" s="15"/>
      <c r="K35" s="15"/>
      <c r="L35" s="15"/>
      <c r="M35" s="15"/>
      <c r="N35" s="9"/>
      <c r="O35" s="9"/>
      <c r="P35" s="9"/>
      <c r="Q35" s="9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1"/>
      <c r="AE35" s="270"/>
      <c r="AF35" s="289"/>
      <c r="AG35" s="267"/>
      <c r="AH35" s="267"/>
      <c r="AI35" s="267"/>
      <c r="AJ35" s="267"/>
      <c r="AK35" s="267"/>
      <c r="AL35" s="267"/>
      <c r="AM35" s="267"/>
      <c r="AN35" s="267"/>
      <c r="AO35" s="267"/>
      <c r="AP35" s="268"/>
    </row>
    <row r="36" spans="1:42" ht="21.2" customHeight="1">
      <c r="A36" s="207"/>
      <c r="B36" s="104" t="s">
        <v>39</v>
      </c>
      <c r="C36" s="33" t="s">
        <v>68</v>
      </c>
      <c r="D36" s="399" t="str">
        <f>IF(B35=2,AE13,"")</f>
        <v/>
      </c>
      <c r="E36" s="399"/>
      <c r="F36" s="399"/>
      <c r="G36" s="55" t="s">
        <v>70</v>
      </c>
      <c r="H36" s="10"/>
      <c r="I36" s="10"/>
      <c r="J36" s="10"/>
      <c r="K36" s="10"/>
      <c r="L36" s="10"/>
      <c r="M36" s="10"/>
      <c r="N36" s="17"/>
      <c r="O36" s="17"/>
      <c r="P36" s="17"/>
      <c r="Q36" s="17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3"/>
      <c r="AE36" s="270"/>
      <c r="AF36" s="289"/>
      <c r="AG36" s="267"/>
      <c r="AH36" s="267"/>
      <c r="AI36" s="267"/>
      <c r="AJ36" s="267"/>
      <c r="AK36" s="267"/>
      <c r="AL36" s="267"/>
      <c r="AM36" s="267"/>
      <c r="AN36" s="267"/>
      <c r="AO36" s="267"/>
      <c r="AP36" s="268"/>
    </row>
    <row r="37" spans="1:42" ht="21.2" customHeight="1">
      <c r="A37" s="208"/>
      <c r="B37" s="219"/>
      <c r="C37" s="56" t="s">
        <v>71</v>
      </c>
      <c r="D37" s="56"/>
      <c r="E37" s="24"/>
      <c r="F37" s="24"/>
      <c r="G37" s="24"/>
      <c r="H37" s="24"/>
      <c r="I37" s="24"/>
      <c r="J37" s="24"/>
      <c r="K37" s="24"/>
      <c r="L37" s="24"/>
      <c r="M37" s="24"/>
      <c r="N37" s="7"/>
      <c r="O37" s="7"/>
      <c r="P37" s="7"/>
      <c r="Q37" s="7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4"/>
      <c r="AE37" s="271"/>
      <c r="AF37" s="290"/>
      <c r="AG37" s="291"/>
      <c r="AH37" s="291"/>
      <c r="AI37" s="291"/>
      <c r="AJ37" s="291"/>
      <c r="AK37" s="291"/>
      <c r="AL37" s="291"/>
      <c r="AM37" s="291"/>
      <c r="AN37" s="291"/>
      <c r="AO37" s="291"/>
      <c r="AP37" s="292"/>
    </row>
  </sheetData>
  <mergeCells count="133">
    <mergeCell ref="A35:A37"/>
    <mergeCell ref="F35:H35"/>
    <mergeCell ref="B36:B37"/>
    <mergeCell ref="D36:F36"/>
    <mergeCell ref="AA31:AB32"/>
    <mergeCell ref="AC31:AC32"/>
    <mergeCell ref="B24:F24"/>
    <mergeCell ref="AE34:AE37"/>
    <mergeCell ref="AF34:AP37"/>
    <mergeCell ref="B31:B32"/>
    <mergeCell ref="C31:E32"/>
    <mergeCell ref="F31:H32"/>
    <mergeCell ref="I31:W32"/>
    <mergeCell ref="X31:Y32"/>
    <mergeCell ref="Z31:Z32"/>
    <mergeCell ref="A29:A32"/>
    <mergeCell ref="B29:B30"/>
    <mergeCell ref="C29:E30"/>
    <mergeCell ref="F29:H30"/>
    <mergeCell ref="I29:W30"/>
    <mergeCell ref="X29:AC30"/>
    <mergeCell ref="AD29:AH30"/>
    <mergeCell ref="AI30:AJ31"/>
    <mergeCell ref="AK30:AP31"/>
    <mergeCell ref="AD31:AG32"/>
    <mergeCell ref="AH31:AH32"/>
    <mergeCell ref="AD19:AD20"/>
    <mergeCell ref="V19:V20"/>
    <mergeCell ref="W19:W20"/>
    <mergeCell ref="X19:X20"/>
    <mergeCell ref="Y19:Y20"/>
    <mergeCell ref="AE20:AG21"/>
    <mergeCell ref="T19:T20"/>
    <mergeCell ref="U19:U20"/>
    <mergeCell ref="AE18:AK19"/>
    <mergeCell ref="AI28:AP29"/>
    <mergeCell ref="G22:U23"/>
    <mergeCell ref="G25:U26"/>
    <mergeCell ref="G24:U24"/>
    <mergeCell ref="V21:V26"/>
    <mergeCell ref="W21:W22"/>
    <mergeCell ref="X21:AD22"/>
    <mergeCell ref="W23:W25"/>
    <mergeCell ref="X23:AD25"/>
    <mergeCell ref="AL18:AO19"/>
    <mergeCell ref="AP18:AP19"/>
    <mergeCell ref="A19:A26"/>
    <mergeCell ref="B19:F20"/>
    <mergeCell ref="G19:L20"/>
    <mergeCell ref="M19:N20"/>
    <mergeCell ref="O19:Q20"/>
    <mergeCell ref="R19:R20"/>
    <mergeCell ref="S19:S20"/>
    <mergeCell ref="AE24:AG25"/>
    <mergeCell ref="AH24:AP25"/>
    <mergeCell ref="B25:F26"/>
    <mergeCell ref="X26:AD26"/>
    <mergeCell ref="AE26:AG26"/>
    <mergeCell ref="AI26:AJ26"/>
    <mergeCell ref="AK26:AP26"/>
    <mergeCell ref="AH20:AP21"/>
    <mergeCell ref="B21:F23"/>
    <mergeCell ref="G21:U21"/>
    <mergeCell ref="Z19:Z20"/>
    <mergeCell ref="AA19:AA20"/>
    <mergeCell ref="AB19:AB20"/>
    <mergeCell ref="AC19:AC20"/>
    <mergeCell ref="AO13:AP16"/>
    <mergeCell ref="AH14:AH15"/>
    <mergeCell ref="AM14:AM15"/>
    <mergeCell ref="AE16:AF16"/>
    <mergeCell ref="AI16:AL16"/>
    <mergeCell ref="U15:W15"/>
    <mergeCell ref="X15:Y15"/>
    <mergeCell ref="Z15:AB15"/>
    <mergeCell ref="AC15:AD15"/>
    <mergeCell ref="AE15:AF15"/>
    <mergeCell ref="U16:X16"/>
    <mergeCell ref="Z16:AC16"/>
    <mergeCell ref="B14:D14"/>
    <mergeCell ref="E14:P14"/>
    <mergeCell ref="B15:D15"/>
    <mergeCell ref="E15:P15"/>
    <mergeCell ref="AE13:AF14"/>
    <mergeCell ref="AG13:AG14"/>
    <mergeCell ref="AI13:AI15"/>
    <mergeCell ref="AJ13:AL15"/>
    <mergeCell ref="AN13:AN16"/>
    <mergeCell ref="B16:D16"/>
    <mergeCell ref="E16:P16"/>
    <mergeCell ref="Q16:T16"/>
    <mergeCell ref="Z10:AD12"/>
    <mergeCell ref="AE10:AG12"/>
    <mergeCell ref="AH10:AL12"/>
    <mergeCell ref="AM10:AP12"/>
    <mergeCell ref="B11:D11"/>
    <mergeCell ref="E11:P11"/>
    <mergeCell ref="B12:D12"/>
    <mergeCell ref="E12:P12"/>
    <mergeCell ref="A8:I8"/>
    <mergeCell ref="AK8:AP8"/>
    <mergeCell ref="N9:Q9"/>
    <mergeCell ref="AE9:AG9"/>
    <mergeCell ref="AK9:AP9"/>
    <mergeCell ref="A10:A16"/>
    <mergeCell ref="B10:D10"/>
    <mergeCell ref="E10:P10"/>
    <mergeCell ref="Q10:T12"/>
    <mergeCell ref="U10:Y12"/>
    <mergeCell ref="B13:D13"/>
    <mergeCell ref="Q13:T15"/>
    <mergeCell ref="U13:W14"/>
    <mergeCell ref="X13:Y14"/>
    <mergeCell ref="Z13:AB14"/>
    <mergeCell ref="AC13:AD14"/>
    <mergeCell ref="R5:AG5"/>
    <mergeCell ref="N6:Q6"/>
    <mergeCell ref="R6:AG6"/>
    <mergeCell ref="AH6:AI9"/>
    <mergeCell ref="AJ6:AJ7"/>
    <mergeCell ref="AK6:AP7"/>
    <mergeCell ref="N7:Q8"/>
    <mergeCell ref="R7:AG8"/>
    <mergeCell ref="F1:K1"/>
    <mergeCell ref="AE1:AG3"/>
    <mergeCell ref="AH1:AP3"/>
    <mergeCell ref="F2:K2"/>
    <mergeCell ref="J4:M9"/>
    <mergeCell ref="N4:Q5"/>
    <mergeCell ref="R4:AG4"/>
    <mergeCell ref="AH4:AJ5"/>
    <mergeCell ref="AK4:AP5"/>
    <mergeCell ref="L1:U2"/>
  </mergeCells>
  <phoneticPr fontId="1"/>
  <printOptions horizontalCentered="1" verticalCentered="1"/>
  <pageMargins left="0.31496062992125984" right="0.31496062992125984" top="0.31496062992125984" bottom="0.31496062992125984" header="0.31496062992125984" footer="0.31496062992125984"/>
  <pageSetup paperSize="9" orientation="landscape" blackAndWhite="1" horizontalDpi="0" verticalDpi="0" r:id="rId1"/>
  <ignoredErrors>
    <ignoredError sqref="C3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3C19-4540-44F5-B995-C49D66063EBC}">
  <sheetPr>
    <pageSetUpPr fitToPage="1"/>
  </sheetPr>
  <dimension ref="A1:AP37"/>
  <sheetViews>
    <sheetView showGridLines="0" zoomScaleNormal="100" workbookViewId="0"/>
  </sheetViews>
  <sheetFormatPr defaultColWidth="8.75" defaultRowHeight="12"/>
  <cols>
    <col min="1" max="1" width="2.25" style="1" customWidth="1"/>
    <col min="2" max="2" width="3.625" style="1" customWidth="1"/>
    <col min="3" max="3" width="1.625" style="1" customWidth="1"/>
    <col min="4" max="4" width="3.125" style="1" customWidth="1"/>
    <col min="5" max="13" width="2.5" style="1" customWidth="1"/>
    <col min="14" max="16" width="2.5" style="2" customWidth="1"/>
    <col min="17" max="17" width="4.125" style="2" customWidth="1"/>
    <col min="18" max="30" width="2.5" style="1" customWidth="1"/>
    <col min="31" max="31" width="3.625" style="1" customWidth="1"/>
    <col min="32" max="33" width="3.125" style="2" customWidth="1"/>
    <col min="34" max="34" width="3.625" style="2" customWidth="1"/>
    <col min="35" max="35" width="1.875" style="2" customWidth="1"/>
    <col min="36" max="36" width="5.5" style="1" customWidth="1"/>
    <col min="37" max="39" width="3.625" style="1" customWidth="1"/>
    <col min="40" max="40" width="2.25" style="1" customWidth="1"/>
    <col min="41" max="41" width="2.75" style="1" customWidth="1"/>
    <col min="42" max="42" width="7.375" style="1" customWidth="1"/>
    <col min="43" max="16384" width="8.75" style="1"/>
  </cols>
  <sheetData>
    <row r="1" spans="1:42" ht="11.25" customHeight="1">
      <c r="F1" s="62" t="s">
        <v>26</v>
      </c>
      <c r="G1" s="62"/>
      <c r="H1" s="62"/>
      <c r="I1" s="62"/>
      <c r="J1" s="62"/>
      <c r="K1" s="62"/>
      <c r="L1" s="61" t="s">
        <v>28</v>
      </c>
      <c r="M1" s="61"/>
      <c r="N1" s="61"/>
      <c r="O1" s="61"/>
      <c r="P1" s="61"/>
      <c r="Q1" s="61"/>
      <c r="R1" s="61"/>
      <c r="S1" s="61"/>
      <c r="T1" s="61"/>
      <c r="U1" s="61"/>
      <c r="V1" s="34"/>
      <c r="AE1" s="327" t="s">
        <v>76</v>
      </c>
      <c r="AF1" s="328"/>
      <c r="AG1" s="329"/>
      <c r="AH1" s="321" t="s">
        <v>75</v>
      </c>
      <c r="AI1" s="321"/>
      <c r="AJ1" s="321"/>
      <c r="AK1" s="321"/>
      <c r="AL1" s="321"/>
      <c r="AM1" s="321"/>
      <c r="AN1" s="321"/>
      <c r="AO1" s="321"/>
      <c r="AP1" s="322"/>
    </row>
    <row r="2" spans="1:42" ht="11.25" customHeight="1">
      <c r="F2" s="62" t="s">
        <v>27</v>
      </c>
      <c r="G2" s="62"/>
      <c r="H2" s="62"/>
      <c r="I2" s="62"/>
      <c r="J2" s="62"/>
      <c r="K2" s="62"/>
      <c r="L2" s="61"/>
      <c r="M2" s="61"/>
      <c r="N2" s="61"/>
      <c r="O2" s="61"/>
      <c r="P2" s="61"/>
      <c r="Q2" s="61"/>
      <c r="R2" s="61"/>
      <c r="S2" s="61"/>
      <c r="T2" s="61"/>
      <c r="U2" s="61"/>
      <c r="V2" s="34"/>
      <c r="AE2" s="330"/>
      <c r="AF2" s="331"/>
      <c r="AG2" s="332"/>
      <c r="AH2" s="323"/>
      <c r="AI2" s="323"/>
      <c r="AJ2" s="323"/>
      <c r="AK2" s="323"/>
      <c r="AL2" s="323"/>
      <c r="AM2" s="323"/>
      <c r="AN2" s="323"/>
      <c r="AO2" s="323"/>
      <c r="AP2" s="324"/>
    </row>
    <row r="3" spans="1:42" ht="5.85" customHeight="1">
      <c r="AE3" s="333"/>
      <c r="AF3" s="334"/>
      <c r="AG3" s="335"/>
      <c r="AH3" s="325"/>
      <c r="AI3" s="325"/>
      <c r="AJ3" s="325"/>
      <c r="AK3" s="325"/>
      <c r="AL3" s="325"/>
      <c r="AM3" s="325"/>
      <c r="AN3" s="325"/>
      <c r="AO3" s="325"/>
      <c r="AP3" s="326"/>
    </row>
    <row r="4" spans="1:42" ht="11.25" customHeight="1">
      <c r="A4" s="3"/>
      <c r="B4" s="15"/>
      <c r="C4" s="15"/>
      <c r="D4" s="15"/>
      <c r="E4" s="15"/>
      <c r="F4" s="15"/>
      <c r="G4" s="15"/>
      <c r="H4" s="15"/>
      <c r="I4" s="11"/>
      <c r="J4" s="197" t="s">
        <v>10</v>
      </c>
      <c r="K4" s="198"/>
      <c r="L4" s="198"/>
      <c r="M4" s="199"/>
      <c r="N4" s="86" t="s">
        <v>0</v>
      </c>
      <c r="O4" s="87"/>
      <c r="P4" s="87"/>
      <c r="Q4" s="88"/>
      <c r="R4" s="351" t="s">
        <v>17</v>
      </c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51" t="s">
        <v>3</v>
      </c>
      <c r="AI4" s="152"/>
      <c r="AJ4" s="153"/>
      <c r="AK4" s="364">
        <v>8888888</v>
      </c>
      <c r="AL4" s="365"/>
      <c r="AM4" s="365"/>
      <c r="AN4" s="365"/>
      <c r="AO4" s="365"/>
      <c r="AP4" s="366"/>
    </row>
    <row r="5" spans="1:42" ht="22.5" customHeight="1">
      <c r="A5" s="5"/>
      <c r="B5" s="10"/>
      <c r="C5" s="10"/>
      <c r="D5" s="10"/>
      <c r="E5" s="10"/>
      <c r="F5" s="10"/>
      <c r="G5" s="10"/>
      <c r="H5" s="10"/>
      <c r="I5" s="12" t="s">
        <v>101</v>
      </c>
      <c r="J5" s="200"/>
      <c r="K5" s="201"/>
      <c r="L5" s="201"/>
      <c r="M5" s="202"/>
      <c r="N5" s="89"/>
      <c r="O5" s="90"/>
      <c r="P5" s="90"/>
      <c r="Q5" s="91"/>
      <c r="R5" s="352" t="s">
        <v>14</v>
      </c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154"/>
      <c r="AI5" s="155"/>
      <c r="AJ5" s="156"/>
      <c r="AK5" s="367"/>
      <c r="AL5" s="368"/>
      <c r="AM5" s="368"/>
      <c r="AN5" s="368"/>
      <c r="AO5" s="368"/>
      <c r="AP5" s="369"/>
    </row>
    <row r="6" spans="1:42" ht="11.25" customHeight="1">
      <c r="A6" s="20"/>
      <c r="B6" s="21"/>
      <c r="C6" s="21"/>
      <c r="D6" s="21"/>
      <c r="E6" s="21"/>
      <c r="F6" s="21"/>
      <c r="G6" s="21"/>
      <c r="H6" s="21"/>
      <c r="I6" s="22"/>
      <c r="J6" s="200"/>
      <c r="K6" s="201"/>
      <c r="L6" s="201"/>
      <c r="M6" s="202"/>
      <c r="N6" s="92" t="s">
        <v>1</v>
      </c>
      <c r="O6" s="93"/>
      <c r="P6" s="93"/>
      <c r="Q6" s="94"/>
      <c r="R6" s="354" t="s">
        <v>16</v>
      </c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6"/>
      <c r="AH6" s="108" t="s">
        <v>8</v>
      </c>
      <c r="AI6" s="109"/>
      <c r="AJ6" s="136" t="s">
        <v>4</v>
      </c>
      <c r="AK6" s="370" t="s">
        <v>78</v>
      </c>
      <c r="AL6" s="371"/>
      <c r="AM6" s="371"/>
      <c r="AN6" s="371"/>
      <c r="AO6" s="371"/>
      <c r="AP6" s="372"/>
    </row>
    <row r="7" spans="1:42" ht="9.75" customHeight="1">
      <c r="A7" s="4"/>
      <c r="B7" s="10"/>
      <c r="C7" s="10"/>
      <c r="D7" s="10"/>
      <c r="E7" s="10"/>
      <c r="F7" s="10"/>
      <c r="G7" s="10"/>
      <c r="H7" s="10"/>
      <c r="I7" s="13"/>
      <c r="J7" s="200"/>
      <c r="K7" s="201"/>
      <c r="L7" s="201"/>
      <c r="M7" s="202"/>
      <c r="N7" s="95" t="s">
        <v>11</v>
      </c>
      <c r="O7" s="96"/>
      <c r="P7" s="96"/>
      <c r="Q7" s="97"/>
      <c r="R7" s="357" t="s">
        <v>15</v>
      </c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9"/>
      <c r="AH7" s="110"/>
      <c r="AI7" s="111"/>
      <c r="AJ7" s="137"/>
      <c r="AK7" s="373"/>
      <c r="AL7" s="374"/>
      <c r="AM7" s="374"/>
      <c r="AN7" s="374"/>
      <c r="AO7" s="374"/>
      <c r="AP7" s="375"/>
    </row>
    <row r="8" spans="1:42" ht="21.2" customHeight="1">
      <c r="A8" s="392" t="s">
        <v>91</v>
      </c>
      <c r="B8" s="393"/>
      <c r="C8" s="393"/>
      <c r="D8" s="393"/>
      <c r="E8" s="393"/>
      <c r="F8" s="393"/>
      <c r="G8" s="393"/>
      <c r="H8" s="393"/>
      <c r="I8" s="394"/>
      <c r="J8" s="200"/>
      <c r="K8" s="201"/>
      <c r="L8" s="201"/>
      <c r="M8" s="202"/>
      <c r="N8" s="98"/>
      <c r="O8" s="99"/>
      <c r="P8" s="99"/>
      <c r="Q8" s="100"/>
      <c r="R8" s="352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60"/>
      <c r="AH8" s="110"/>
      <c r="AI8" s="111"/>
      <c r="AJ8" s="39" t="s">
        <v>5</v>
      </c>
      <c r="AK8" s="376" t="s">
        <v>18</v>
      </c>
      <c r="AL8" s="377"/>
      <c r="AM8" s="377"/>
      <c r="AN8" s="377"/>
      <c r="AO8" s="377"/>
      <c r="AP8" s="378"/>
    </row>
    <row r="9" spans="1:42" ht="21.2" customHeight="1">
      <c r="A9" s="23"/>
      <c r="B9" s="24"/>
      <c r="C9" s="24"/>
      <c r="D9" s="24"/>
      <c r="E9" s="24"/>
      <c r="F9" s="24"/>
      <c r="G9" s="24"/>
      <c r="H9" s="24"/>
      <c r="I9" s="14"/>
      <c r="J9" s="203"/>
      <c r="K9" s="204"/>
      <c r="L9" s="204"/>
      <c r="M9" s="205"/>
      <c r="N9" s="101" t="s">
        <v>2</v>
      </c>
      <c r="O9" s="102"/>
      <c r="P9" s="102"/>
      <c r="Q9" s="103"/>
      <c r="R9" s="44">
        <v>4</v>
      </c>
      <c r="S9" s="45">
        <v>0</v>
      </c>
      <c r="T9" s="46">
        <v>0</v>
      </c>
      <c r="U9" s="46">
        <v>0</v>
      </c>
      <c r="V9" s="47">
        <v>0</v>
      </c>
      <c r="W9" s="48">
        <v>2</v>
      </c>
      <c r="X9" s="46">
        <v>0</v>
      </c>
      <c r="Y9" s="46">
        <v>0</v>
      </c>
      <c r="Z9" s="47">
        <v>5</v>
      </c>
      <c r="AA9" s="48">
        <v>3</v>
      </c>
      <c r="AB9" s="46">
        <v>6</v>
      </c>
      <c r="AC9" s="46">
        <v>3</v>
      </c>
      <c r="AD9" s="46">
        <v>5</v>
      </c>
      <c r="AE9" s="361" t="s">
        <v>12</v>
      </c>
      <c r="AF9" s="362"/>
      <c r="AG9" s="363"/>
      <c r="AH9" s="112"/>
      <c r="AI9" s="113"/>
      <c r="AJ9" s="40" t="s">
        <v>6</v>
      </c>
      <c r="AK9" s="373" t="s">
        <v>19</v>
      </c>
      <c r="AL9" s="374"/>
      <c r="AM9" s="374"/>
      <c r="AN9" s="374"/>
      <c r="AO9" s="374"/>
      <c r="AP9" s="375"/>
    </row>
    <row r="10" spans="1:42" ht="11.25" customHeight="1">
      <c r="A10" s="194" t="s">
        <v>20</v>
      </c>
      <c r="B10" s="174" t="s">
        <v>1</v>
      </c>
      <c r="C10" s="175"/>
      <c r="D10" s="176"/>
      <c r="E10" s="63" t="s">
        <v>88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108" t="s">
        <v>29</v>
      </c>
      <c r="R10" s="143"/>
      <c r="S10" s="143"/>
      <c r="T10" s="109"/>
      <c r="U10" s="293" t="s">
        <v>30</v>
      </c>
      <c r="V10" s="123"/>
      <c r="W10" s="123"/>
      <c r="X10" s="123"/>
      <c r="Y10" s="124"/>
      <c r="Z10" s="123" t="s">
        <v>33</v>
      </c>
      <c r="AA10" s="123"/>
      <c r="AB10" s="123"/>
      <c r="AC10" s="123"/>
      <c r="AD10" s="124"/>
      <c r="AE10" s="114" t="s">
        <v>34</v>
      </c>
      <c r="AF10" s="115"/>
      <c r="AG10" s="116"/>
      <c r="AH10" s="298" t="s">
        <v>38</v>
      </c>
      <c r="AI10" s="298"/>
      <c r="AJ10" s="298"/>
      <c r="AK10" s="298"/>
      <c r="AL10" s="299"/>
      <c r="AM10" s="293" t="s">
        <v>42</v>
      </c>
      <c r="AN10" s="123"/>
      <c r="AO10" s="123"/>
      <c r="AP10" s="124"/>
    </row>
    <row r="11" spans="1:42" ht="25.5" customHeight="1">
      <c r="A11" s="195"/>
      <c r="B11" s="177" t="s">
        <v>5</v>
      </c>
      <c r="C11" s="178"/>
      <c r="D11" s="179"/>
      <c r="E11" s="66" t="s">
        <v>87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110"/>
      <c r="R11" s="144"/>
      <c r="S11" s="144"/>
      <c r="T11" s="111"/>
      <c r="U11" s="294"/>
      <c r="V11" s="125"/>
      <c r="W11" s="125"/>
      <c r="X11" s="125"/>
      <c r="Y11" s="126"/>
      <c r="Z11" s="125"/>
      <c r="AA11" s="125"/>
      <c r="AB11" s="125"/>
      <c r="AC11" s="125"/>
      <c r="AD11" s="126"/>
      <c r="AE11" s="117"/>
      <c r="AF11" s="118"/>
      <c r="AG11" s="119"/>
      <c r="AH11" s="300"/>
      <c r="AI11" s="300"/>
      <c r="AJ11" s="300"/>
      <c r="AK11" s="300"/>
      <c r="AL11" s="301"/>
      <c r="AM11" s="294"/>
      <c r="AN11" s="125"/>
      <c r="AO11" s="125"/>
      <c r="AP11" s="126"/>
    </row>
    <row r="12" spans="1:42" ht="19.7" customHeight="1">
      <c r="A12" s="195"/>
      <c r="B12" s="166" t="s">
        <v>21</v>
      </c>
      <c r="C12" s="167"/>
      <c r="D12" s="168"/>
      <c r="E12" s="390">
        <v>19579</v>
      </c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91"/>
      <c r="Q12" s="110"/>
      <c r="R12" s="144"/>
      <c r="S12" s="144"/>
      <c r="T12" s="111"/>
      <c r="U12" s="295"/>
      <c r="V12" s="296"/>
      <c r="W12" s="296"/>
      <c r="X12" s="296"/>
      <c r="Y12" s="297"/>
      <c r="Z12" s="125"/>
      <c r="AA12" s="125"/>
      <c r="AB12" s="125"/>
      <c r="AC12" s="125"/>
      <c r="AD12" s="126"/>
      <c r="AE12" s="120"/>
      <c r="AF12" s="121"/>
      <c r="AG12" s="122"/>
      <c r="AH12" s="302"/>
      <c r="AI12" s="302"/>
      <c r="AJ12" s="302"/>
      <c r="AK12" s="302"/>
      <c r="AL12" s="303"/>
      <c r="AM12" s="295"/>
      <c r="AN12" s="296"/>
      <c r="AO12" s="296"/>
      <c r="AP12" s="297"/>
    </row>
    <row r="13" spans="1:42" ht="21.2" customHeight="1">
      <c r="A13" s="195"/>
      <c r="B13" s="166" t="s">
        <v>22</v>
      </c>
      <c r="C13" s="167"/>
      <c r="D13" s="168"/>
      <c r="E13" s="51">
        <v>8</v>
      </c>
      <c r="F13" s="52">
        <v>6</v>
      </c>
      <c r="G13" s="52">
        <v>8</v>
      </c>
      <c r="H13" s="53">
        <v>6</v>
      </c>
      <c r="I13" s="51">
        <v>8</v>
      </c>
      <c r="J13" s="52">
        <v>6</v>
      </c>
      <c r="K13" s="52">
        <v>8</v>
      </c>
      <c r="L13" s="53">
        <v>6</v>
      </c>
      <c r="M13" s="52">
        <v>8</v>
      </c>
      <c r="N13" s="52">
        <v>6</v>
      </c>
      <c r="O13" s="52">
        <v>8</v>
      </c>
      <c r="P13" s="52">
        <v>6</v>
      </c>
      <c r="Q13" s="145">
        <v>868600</v>
      </c>
      <c r="R13" s="146"/>
      <c r="S13" s="146"/>
      <c r="T13" s="147"/>
      <c r="U13" s="82">
        <v>6</v>
      </c>
      <c r="V13" s="83"/>
      <c r="W13" s="83"/>
      <c r="X13" s="78" t="s">
        <v>31</v>
      </c>
      <c r="Y13" s="79"/>
      <c r="Z13" s="82">
        <v>3</v>
      </c>
      <c r="AA13" s="83"/>
      <c r="AB13" s="83"/>
      <c r="AC13" s="78" t="s">
        <v>31</v>
      </c>
      <c r="AD13" s="79"/>
      <c r="AE13" s="74" t="s">
        <v>89</v>
      </c>
      <c r="AF13" s="75"/>
      <c r="AG13" s="72" t="s">
        <v>35</v>
      </c>
      <c r="AH13" s="50">
        <v>1</v>
      </c>
      <c r="AI13" s="224" t="s">
        <v>41</v>
      </c>
      <c r="AJ13" s="221" t="s">
        <v>40</v>
      </c>
      <c r="AK13" s="221"/>
      <c r="AL13" s="221"/>
      <c r="AM13" s="50">
        <v>2</v>
      </c>
      <c r="AN13" s="316" t="s">
        <v>44</v>
      </c>
      <c r="AO13" s="152" t="s">
        <v>43</v>
      </c>
      <c r="AP13" s="153"/>
    </row>
    <row r="14" spans="1:42" ht="19.7" customHeight="1">
      <c r="A14" s="195"/>
      <c r="B14" s="166" t="s">
        <v>23</v>
      </c>
      <c r="C14" s="167"/>
      <c r="D14" s="168"/>
      <c r="E14" s="69">
        <v>1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148"/>
      <c r="R14" s="149"/>
      <c r="S14" s="149"/>
      <c r="T14" s="150"/>
      <c r="U14" s="84"/>
      <c r="V14" s="85"/>
      <c r="W14" s="85"/>
      <c r="X14" s="80"/>
      <c r="Y14" s="81"/>
      <c r="Z14" s="84"/>
      <c r="AA14" s="85"/>
      <c r="AB14" s="85"/>
      <c r="AC14" s="80"/>
      <c r="AD14" s="81"/>
      <c r="AE14" s="76"/>
      <c r="AF14" s="77"/>
      <c r="AG14" s="73"/>
      <c r="AH14" s="104" t="s">
        <v>39</v>
      </c>
      <c r="AI14" s="225"/>
      <c r="AJ14" s="222"/>
      <c r="AK14" s="222"/>
      <c r="AL14" s="222"/>
      <c r="AM14" s="104" t="s">
        <v>39</v>
      </c>
      <c r="AN14" s="317"/>
      <c r="AO14" s="388"/>
      <c r="AP14" s="389"/>
    </row>
    <row r="15" spans="1:42" ht="28.35" customHeight="1">
      <c r="A15" s="195"/>
      <c r="B15" s="101" t="s">
        <v>24</v>
      </c>
      <c r="C15" s="102"/>
      <c r="D15" s="103"/>
      <c r="E15" s="69" t="s">
        <v>14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148"/>
      <c r="R15" s="149"/>
      <c r="S15" s="149"/>
      <c r="T15" s="150"/>
      <c r="U15" s="84">
        <v>2</v>
      </c>
      <c r="V15" s="85"/>
      <c r="W15" s="85"/>
      <c r="X15" s="80" t="s">
        <v>32</v>
      </c>
      <c r="Y15" s="81"/>
      <c r="Z15" s="84">
        <v>5</v>
      </c>
      <c r="AA15" s="85"/>
      <c r="AB15" s="85"/>
      <c r="AC15" s="80" t="s">
        <v>32</v>
      </c>
      <c r="AD15" s="81"/>
      <c r="AE15" s="76">
        <v>3</v>
      </c>
      <c r="AF15" s="77"/>
      <c r="AG15" s="18" t="s">
        <v>36</v>
      </c>
      <c r="AH15" s="105"/>
      <c r="AI15" s="225"/>
      <c r="AJ15" s="223"/>
      <c r="AK15" s="223"/>
      <c r="AL15" s="223"/>
      <c r="AM15" s="105"/>
      <c r="AN15" s="317"/>
      <c r="AO15" s="388"/>
      <c r="AP15" s="389"/>
    </row>
    <row r="16" spans="1:42" ht="28.35" customHeight="1">
      <c r="A16" s="196"/>
      <c r="B16" s="180" t="s">
        <v>25</v>
      </c>
      <c r="C16" s="181"/>
      <c r="D16" s="182"/>
      <c r="E16" s="171" t="s">
        <v>90</v>
      </c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3"/>
      <c r="Q16" s="138" t="s">
        <v>7</v>
      </c>
      <c r="R16" s="139"/>
      <c r="S16" s="139"/>
      <c r="T16" s="140"/>
      <c r="U16" s="106">
        <v>651700</v>
      </c>
      <c r="V16" s="107"/>
      <c r="W16" s="107"/>
      <c r="X16" s="107"/>
      <c r="Y16" s="19" t="s">
        <v>7</v>
      </c>
      <c r="Z16" s="106">
        <v>216900</v>
      </c>
      <c r="AA16" s="107"/>
      <c r="AB16" s="107"/>
      <c r="AC16" s="107"/>
      <c r="AD16" s="19" t="s">
        <v>7</v>
      </c>
      <c r="AE16" s="141">
        <v>31</v>
      </c>
      <c r="AF16" s="142"/>
      <c r="AG16" s="8" t="s">
        <v>37</v>
      </c>
      <c r="AH16" s="26" t="s">
        <v>74</v>
      </c>
      <c r="AI16" s="133"/>
      <c r="AJ16" s="134"/>
      <c r="AK16" s="134"/>
      <c r="AL16" s="135"/>
      <c r="AM16" s="23"/>
      <c r="AN16" s="318"/>
      <c r="AO16" s="155"/>
      <c r="AP16" s="156"/>
    </row>
    <row r="17" spans="1:42" ht="5.85" customHeight="1"/>
    <row r="18" spans="1:42" ht="11.25" customHeight="1">
      <c r="A18" s="28" t="s">
        <v>45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6"/>
      <c r="O18" s="6"/>
      <c r="P18" s="6"/>
      <c r="Q18" s="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304" t="s">
        <v>49</v>
      </c>
      <c r="AF18" s="305"/>
      <c r="AG18" s="305"/>
      <c r="AH18" s="305"/>
      <c r="AI18" s="305"/>
      <c r="AJ18" s="305"/>
      <c r="AK18" s="305"/>
      <c r="AL18" s="347"/>
      <c r="AM18" s="347"/>
      <c r="AN18" s="347"/>
      <c r="AO18" s="347"/>
      <c r="AP18" s="164" t="s">
        <v>50</v>
      </c>
    </row>
    <row r="19" spans="1:42" ht="11.25" customHeight="1">
      <c r="A19" s="161" t="s">
        <v>46</v>
      </c>
      <c r="B19" s="382" t="s">
        <v>3</v>
      </c>
      <c r="C19" s="383"/>
      <c r="D19" s="383"/>
      <c r="E19" s="383"/>
      <c r="F19" s="384"/>
      <c r="G19" s="227"/>
      <c r="H19" s="228"/>
      <c r="I19" s="228"/>
      <c r="J19" s="228"/>
      <c r="K19" s="228"/>
      <c r="L19" s="228"/>
      <c r="M19" s="314" t="s">
        <v>48</v>
      </c>
      <c r="N19" s="314"/>
      <c r="O19" s="272" t="s">
        <v>47</v>
      </c>
      <c r="P19" s="273"/>
      <c r="Q19" s="274"/>
      <c r="R19" s="157"/>
      <c r="S19" s="192"/>
      <c r="T19" s="159"/>
      <c r="U19" s="159"/>
      <c r="V19" s="157"/>
      <c r="W19" s="159"/>
      <c r="X19" s="159"/>
      <c r="Y19" s="159"/>
      <c r="Z19" s="157"/>
      <c r="AA19" s="159"/>
      <c r="AB19" s="159"/>
      <c r="AC19" s="159"/>
      <c r="AD19" s="159"/>
      <c r="AE19" s="306"/>
      <c r="AF19" s="307"/>
      <c r="AG19" s="307"/>
      <c r="AH19" s="307"/>
      <c r="AI19" s="307"/>
      <c r="AJ19" s="307"/>
      <c r="AK19" s="307"/>
      <c r="AL19" s="348"/>
      <c r="AM19" s="348"/>
      <c r="AN19" s="348"/>
      <c r="AO19" s="348"/>
      <c r="AP19" s="165"/>
    </row>
    <row r="20" spans="1:42" ht="11.25" customHeight="1">
      <c r="A20" s="162"/>
      <c r="B20" s="385"/>
      <c r="C20" s="386"/>
      <c r="D20" s="386"/>
      <c r="E20" s="386"/>
      <c r="F20" s="387"/>
      <c r="G20" s="229"/>
      <c r="H20" s="230"/>
      <c r="I20" s="230"/>
      <c r="J20" s="230"/>
      <c r="K20" s="230"/>
      <c r="L20" s="230"/>
      <c r="M20" s="315"/>
      <c r="N20" s="315"/>
      <c r="O20" s="275"/>
      <c r="P20" s="276"/>
      <c r="Q20" s="277"/>
      <c r="R20" s="158"/>
      <c r="S20" s="193"/>
      <c r="T20" s="160"/>
      <c r="U20" s="160"/>
      <c r="V20" s="158"/>
      <c r="W20" s="160"/>
      <c r="X20" s="160"/>
      <c r="Y20" s="160"/>
      <c r="Z20" s="158"/>
      <c r="AA20" s="160"/>
      <c r="AB20" s="160"/>
      <c r="AC20" s="160"/>
      <c r="AD20" s="160"/>
      <c r="AE20" s="349"/>
      <c r="AF20" s="350"/>
      <c r="AG20" s="350"/>
      <c r="AH20" s="265" t="s">
        <v>51</v>
      </c>
      <c r="AI20" s="265"/>
      <c r="AJ20" s="265"/>
      <c r="AK20" s="265"/>
      <c r="AL20" s="265"/>
      <c r="AM20" s="265"/>
      <c r="AN20" s="265"/>
      <c r="AO20" s="265"/>
      <c r="AP20" s="266"/>
    </row>
    <row r="21" spans="1:42" ht="11.25" customHeight="1">
      <c r="A21" s="162"/>
      <c r="B21" s="183" t="s">
        <v>0</v>
      </c>
      <c r="C21" s="184"/>
      <c r="D21" s="184"/>
      <c r="E21" s="184"/>
      <c r="F21" s="185"/>
      <c r="G21" s="169" t="s">
        <v>9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  <c r="V21" s="269" t="s">
        <v>54</v>
      </c>
      <c r="W21" s="269" t="s">
        <v>4</v>
      </c>
      <c r="X21" s="69"/>
      <c r="Y21" s="70"/>
      <c r="Z21" s="70"/>
      <c r="AA21" s="70"/>
      <c r="AB21" s="70"/>
      <c r="AC21" s="70"/>
      <c r="AD21" s="71"/>
      <c r="AE21" s="349"/>
      <c r="AF21" s="350"/>
      <c r="AG21" s="350"/>
      <c r="AH21" s="265"/>
      <c r="AI21" s="265"/>
      <c r="AJ21" s="265"/>
      <c r="AK21" s="265"/>
      <c r="AL21" s="265"/>
      <c r="AM21" s="265"/>
      <c r="AN21" s="265"/>
      <c r="AO21" s="265"/>
      <c r="AP21" s="266"/>
    </row>
    <row r="22" spans="1:42" ht="14.1" customHeight="1">
      <c r="A22" s="162"/>
      <c r="B22" s="186"/>
      <c r="C22" s="187"/>
      <c r="D22" s="187"/>
      <c r="E22" s="187"/>
      <c r="F22" s="188"/>
      <c r="G22" s="308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10"/>
      <c r="V22" s="270"/>
      <c r="W22" s="270"/>
      <c r="X22" s="281"/>
      <c r="Y22" s="282"/>
      <c r="Z22" s="282"/>
      <c r="AA22" s="282"/>
      <c r="AB22" s="282"/>
      <c r="AC22" s="282"/>
      <c r="AD22" s="283"/>
      <c r="AE22" s="36" t="s">
        <v>52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10"/>
      <c r="AP22" s="38"/>
    </row>
    <row r="23" spans="1:42" ht="5.85" customHeight="1">
      <c r="A23" s="162"/>
      <c r="B23" s="189"/>
      <c r="C23" s="190"/>
      <c r="D23" s="190"/>
      <c r="E23" s="190"/>
      <c r="F23" s="191"/>
      <c r="G23" s="311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3"/>
      <c r="V23" s="270"/>
      <c r="W23" s="269" t="s">
        <v>5</v>
      </c>
      <c r="X23" s="69"/>
      <c r="Y23" s="70"/>
      <c r="Z23" s="70"/>
      <c r="AA23" s="70"/>
      <c r="AB23" s="70"/>
      <c r="AC23" s="70"/>
      <c r="AD23" s="71"/>
      <c r="AE23" s="41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3"/>
    </row>
    <row r="24" spans="1:42" ht="11.25" customHeight="1">
      <c r="A24" s="162"/>
      <c r="B24" s="174" t="s">
        <v>1</v>
      </c>
      <c r="C24" s="175"/>
      <c r="D24" s="175"/>
      <c r="E24" s="175"/>
      <c r="F24" s="176"/>
      <c r="G24" s="341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3"/>
      <c r="V24" s="270"/>
      <c r="W24" s="270"/>
      <c r="X24" s="278"/>
      <c r="Y24" s="279"/>
      <c r="Z24" s="279"/>
      <c r="AA24" s="279"/>
      <c r="AB24" s="279"/>
      <c r="AC24" s="279"/>
      <c r="AD24" s="280"/>
      <c r="AE24" s="272" t="s">
        <v>23</v>
      </c>
      <c r="AF24" s="273"/>
      <c r="AG24" s="274"/>
      <c r="AH24" s="70"/>
      <c r="AI24" s="70"/>
      <c r="AJ24" s="70"/>
      <c r="AK24" s="70"/>
      <c r="AL24" s="70"/>
      <c r="AM24" s="70"/>
      <c r="AN24" s="70"/>
      <c r="AO24" s="70"/>
      <c r="AP24" s="71"/>
    </row>
    <row r="25" spans="1:42" ht="8.4499999999999993" customHeight="1">
      <c r="A25" s="162"/>
      <c r="B25" s="379" t="s">
        <v>11</v>
      </c>
      <c r="C25" s="380"/>
      <c r="D25" s="380"/>
      <c r="E25" s="380"/>
      <c r="F25" s="381"/>
      <c r="G25" s="344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6"/>
      <c r="V25" s="270"/>
      <c r="W25" s="271"/>
      <c r="X25" s="281"/>
      <c r="Y25" s="282"/>
      <c r="Z25" s="282"/>
      <c r="AA25" s="282"/>
      <c r="AB25" s="282"/>
      <c r="AC25" s="282"/>
      <c r="AD25" s="283"/>
      <c r="AE25" s="275"/>
      <c r="AF25" s="276"/>
      <c r="AG25" s="277"/>
      <c r="AH25" s="282"/>
      <c r="AI25" s="282"/>
      <c r="AJ25" s="282"/>
      <c r="AK25" s="282"/>
      <c r="AL25" s="282"/>
      <c r="AM25" s="282"/>
      <c r="AN25" s="282"/>
      <c r="AO25" s="282"/>
      <c r="AP25" s="283"/>
    </row>
    <row r="26" spans="1:42" ht="25.5" customHeight="1">
      <c r="A26" s="163"/>
      <c r="B26" s="252"/>
      <c r="C26" s="253"/>
      <c r="D26" s="253"/>
      <c r="E26" s="253"/>
      <c r="F26" s="254"/>
      <c r="G26" s="311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3"/>
      <c r="V26" s="271"/>
      <c r="W26" s="35" t="s">
        <v>6</v>
      </c>
      <c r="X26" s="171"/>
      <c r="Y26" s="172"/>
      <c r="Z26" s="172"/>
      <c r="AA26" s="172"/>
      <c r="AB26" s="172"/>
      <c r="AC26" s="172"/>
      <c r="AD26" s="173"/>
      <c r="AE26" s="166" t="s">
        <v>53</v>
      </c>
      <c r="AF26" s="167"/>
      <c r="AG26" s="168"/>
      <c r="AH26" s="50"/>
      <c r="AI26" s="284" t="s">
        <v>73</v>
      </c>
      <c r="AJ26" s="285"/>
      <c r="AK26" s="339" t="s">
        <v>77</v>
      </c>
      <c r="AL26" s="339"/>
      <c r="AM26" s="339"/>
      <c r="AN26" s="339"/>
      <c r="AO26" s="339"/>
      <c r="AP26" s="340"/>
    </row>
    <row r="27" spans="1:42" ht="5.85" customHeight="1"/>
    <row r="28" spans="1:42" ht="11.25" customHeight="1">
      <c r="A28" s="28" t="s">
        <v>55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6"/>
      <c r="O28" s="6"/>
      <c r="P28" s="6"/>
      <c r="Q28" s="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6"/>
      <c r="AG28" s="6"/>
      <c r="AH28" s="16"/>
      <c r="AI28" s="261" t="s">
        <v>63</v>
      </c>
      <c r="AJ28" s="262"/>
      <c r="AK28" s="262"/>
      <c r="AL28" s="262"/>
      <c r="AM28" s="262"/>
      <c r="AN28" s="262"/>
      <c r="AO28" s="262"/>
      <c r="AP28" s="263"/>
    </row>
    <row r="29" spans="1:42" ht="10.7" customHeight="1">
      <c r="A29" s="217" t="s">
        <v>56</v>
      </c>
      <c r="B29" s="209">
        <v>2</v>
      </c>
      <c r="C29" s="401" t="s">
        <v>58</v>
      </c>
      <c r="D29" s="211"/>
      <c r="E29" s="211"/>
      <c r="F29" s="403" t="str">
        <f>IF(B29=1,AE13,"")</f>
        <v/>
      </c>
      <c r="G29" s="403"/>
      <c r="H29" s="403"/>
      <c r="I29" s="245" t="s">
        <v>57</v>
      </c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6"/>
      <c r="X29" s="249" t="s">
        <v>60</v>
      </c>
      <c r="Y29" s="250"/>
      <c r="Z29" s="250"/>
      <c r="AA29" s="250"/>
      <c r="AB29" s="250"/>
      <c r="AC29" s="251"/>
      <c r="AD29" s="255" t="s">
        <v>62</v>
      </c>
      <c r="AE29" s="256"/>
      <c r="AF29" s="256"/>
      <c r="AG29" s="256"/>
      <c r="AH29" s="257"/>
      <c r="AI29" s="264"/>
      <c r="AJ29" s="265"/>
      <c r="AK29" s="265"/>
      <c r="AL29" s="265"/>
      <c r="AM29" s="265"/>
      <c r="AN29" s="265"/>
      <c r="AO29" s="265"/>
      <c r="AP29" s="266"/>
    </row>
    <row r="30" spans="1:42" ht="10.7" customHeight="1">
      <c r="A30" s="217"/>
      <c r="B30" s="210"/>
      <c r="C30" s="402"/>
      <c r="D30" s="212"/>
      <c r="E30" s="212"/>
      <c r="F30" s="404"/>
      <c r="G30" s="404"/>
      <c r="H30" s="404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8"/>
      <c r="X30" s="252"/>
      <c r="Y30" s="253"/>
      <c r="Z30" s="253"/>
      <c r="AA30" s="253"/>
      <c r="AB30" s="253"/>
      <c r="AC30" s="254"/>
      <c r="AD30" s="258"/>
      <c r="AE30" s="259"/>
      <c r="AF30" s="259"/>
      <c r="AG30" s="259"/>
      <c r="AH30" s="260"/>
      <c r="AI30" s="76">
        <v>3</v>
      </c>
      <c r="AJ30" s="77"/>
      <c r="AK30" s="267" t="s">
        <v>64</v>
      </c>
      <c r="AL30" s="267"/>
      <c r="AM30" s="267"/>
      <c r="AN30" s="267"/>
      <c r="AO30" s="267"/>
      <c r="AP30" s="268"/>
    </row>
    <row r="31" spans="1:42" ht="18.600000000000001" customHeight="1">
      <c r="A31" s="217"/>
      <c r="B31" s="104" t="s">
        <v>39</v>
      </c>
      <c r="C31" s="80" t="s">
        <v>67</v>
      </c>
      <c r="D31" s="80"/>
      <c r="E31" s="80"/>
      <c r="F31" s="400" t="str">
        <f>IF(B29=2,AE13,"")</f>
        <v>令和9</v>
      </c>
      <c r="G31" s="400"/>
      <c r="H31" s="400"/>
      <c r="I31" s="241" t="s">
        <v>59</v>
      </c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27">
        <v>3</v>
      </c>
      <c r="Y31" s="228"/>
      <c r="Z31" s="231" t="s">
        <v>61</v>
      </c>
      <c r="AA31" s="228">
        <v>19</v>
      </c>
      <c r="AB31" s="228"/>
      <c r="AC31" s="233" t="s">
        <v>37</v>
      </c>
      <c r="AD31" s="395">
        <v>216900</v>
      </c>
      <c r="AE31" s="396"/>
      <c r="AF31" s="396"/>
      <c r="AG31" s="396"/>
      <c r="AH31" s="235" t="s">
        <v>7</v>
      </c>
      <c r="AI31" s="76"/>
      <c r="AJ31" s="77"/>
      <c r="AK31" s="267"/>
      <c r="AL31" s="267"/>
      <c r="AM31" s="267"/>
      <c r="AN31" s="267"/>
      <c r="AO31" s="267"/>
      <c r="AP31" s="268"/>
    </row>
    <row r="32" spans="1:42" ht="17.100000000000001" customHeight="1">
      <c r="A32" s="218"/>
      <c r="B32" s="219"/>
      <c r="C32" s="220"/>
      <c r="D32" s="220"/>
      <c r="E32" s="220"/>
      <c r="F32" s="315"/>
      <c r="G32" s="315"/>
      <c r="H32" s="31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4"/>
      <c r="X32" s="229"/>
      <c r="Y32" s="230"/>
      <c r="Z32" s="232"/>
      <c r="AA32" s="230"/>
      <c r="AB32" s="230"/>
      <c r="AC32" s="234"/>
      <c r="AD32" s="397"/>
      <c r="AE32" s="398"/>
      <c r="AF32" s="398"/>
      <c r="AG32" s="398"/>
      <c r="AH32" s="236"/>
      <c r="AI32" s="49" t="s">
        <v>65</v>
      </c>
      <c r="AJ32" s="24"/>
      <c r="AK32" s="24"/>
      <c r="AL32" s="24"/>
      <c r="AM32" s="24"/>
      <c r="AN32" s="24"/>
      <c r="AO32" s="24"/>
      <c r="AP32" s="14"/>
    </row>
    <row r="33" spans="1:42" ht="5.85" customHeight="1">
      <c r="B33" s="27"/>
    </row>
    <row r="34" spans="1:42" ht="11.25" customHeight="1">
      <c r="A34" s="28" t="s">
        <v>66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6"/>
      <c r="O34" s="6"/>
      <c r="P34" s="6"/>
      <c r="Q34" s="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6"/>
      <c r="AE34" s="269" t="s">
        <v>72</v>
      </c>
      <c r="AF34" s="286"/>
      <c r="AG34" s="287"/>
      <c r="AH34" s="287"/>
      <c r="AI34" s="287"/>
      <c r="AJ34" s="287"/>
      <c r="AK34" s="287"/>
      <c r="AL34" s="287"/>
      <c r="AM34" s="287"/>
      <c r="AN34" s="287"/>
      <c r="AO34" s="287"/>
      <c r="AP34" s="288"/>
    </row>
    <row r="35" spans="1:42" ht="21.2" customHeight="1">
      <c r="A35" s="206" t="s">
        <v>56</v>
      </c>
      <c r="B35" s="50"/>
      <c r="C35" s="29" t="s">
        <v>58</v>
      </c>
      <c r="D35" s="29"/>
      <c r="E35" s="15"/>
      <c r="F35" s="314" t="str">
        <f>IF(B35=1,AE13,"")</f>
        <v/>
      </c>
      <c r="G35" s="314"/>
      <c r="H35" s="314"/>
      <c r="I35" s="32" t="s">
        <v>69</v>
      </c>
      <c r="J35" s="15"/>
      <c r="K35" s="15"/>
      <c r="L35" s="15"/>
      <c r="M35" s="15"/>
      <c r="N35" s="9"/>
      <c r="O35" s="9"/>
      <c r="P35" s="9"/>
      <c r="Q35" s="9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1"/>
      <c r="AE35" s="270"/>
      <c r="AF35" s="289"/>
      <c r="AG35" s="267"/>
      <c r="AH35" s="267"/>
      <c r="AI35" s="267"/>
      <c r="AJ35" s="267"/>
      <c r="AK35" s="267"/>
      <c r="AL35" s="267"/>
      <c r="AM35" s="267"/>
      <c r="AN35" s="267"/>
      <c r="AO35" s="267"/>
      <c r="AP35" s="268"/>
    </row>
    <row r="36" spans="1:42" ht="21.2" customHeight="1">
      <c r="A36" s="207"/>
      <c r="B36" s="104" t="s">
        <v>39</v>
      </c>
      <c r="C36" s="33" t="s">
        <v>68</v>
      </c>
      <c r="D36" s="399" t="str">
        <f>IF(B35=2,AE13,"")</f>
        <v/>
      </c>
      <c r="E36" s="399"/>
      <c r="F36" s="399"/>
      <c r="G36" s="55" t="s">
        <v>70</v>
      </c>
      <c r="H36" s="10"/>
      <c r="I36" s="10"/>
      <c r="J36" s="10"/>
      <c r="K36" s="10"/>
      <c r="L36" s="10"/>
      <c r="M36" s="10"/>
      <c r="N36" s="17"/>
      <c r="O36" s="17"/>
      <c r="P36" s="17"/>
      <c r="Q36" s="17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3"/>
      <c r="AE36" s="270"/>
      <c r="AF36" s="289"/>
      <c r="AG36" s="267"/>
      <c r="AH36" s="267"/>
      <c r="AI36" s="267"/>
      <c r="AJ36" s="267"/>
      <c r="AK36" s="267"/>
      <c r="AL36" s="267"/>
      <c r="AM36" s="267"/>
      <c r="AN36" s="267"/>
      <c r="AO36" s="267"/>
      <c r="AP36" s="268"/>
    </row>
    <row r="37" spans="1:42" ht="21.2" customHeight="1">
      <c r="A37" s="208"/>
      <c r="B37" s="219"/>
      <c r="C37" s="56" t="s">
        <v>71</v>
      </c>
      <c r="D37" s="56"/>
      <c r="E37" s="24"/>
      <c r="F37" s="24"/>
      <c r="G37" s="24"/>
      <c r="H37" s="24"/>
      <c r="I37" s="24"/>
      <c r="J37" s="24"/>
      <c r="K37" s="24"/>
      <c r="L37" s="24"/>
      <c r="M37" s="24"/>
      <c r="N37" s="7"/>
      <c r="O37" s="7"/>
      <c r="P37" s="7"/>
      <c r="Q37" s="7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4"/>
      <c r="AE37" s="271"/>
      <c r="AF37" s="290"/>
      <c r="AG37" s="291"/>
      <c r="AH37" s="291"/>
      <c r="AI37" s="291"/>
      <c r="AJ37" s="291"/>
      <c r="AK37" s="291"/>
      <c r="AL37" s="291"/>
      <c r="AM37" s="291"/>
      <c r="AN37" s="291"/>
      <c r="AO37" s="291"/>
      <c r="AP37" s="292"/>
    </row>
  </sheetData>
  <mergeCells count="133">
    <mergeCell ref="A35:A37"/>
    <mergeCell ref="F35:H35"/>
    <mergeCell ref="B36:B37"/>
    <mergeCell ref="D36:F36"/>
    <mergeCell ref="AA31:AB32"/>
    <mergeCell ref="AC31:AC32"/>
    <mergeCell ref="AD31:AG32"/>
    <mergeCell ref="AH31:AH32"/>
    <mergeCell ref="AE34:AE37"/>
    <mergeCell ref="AF34:AP37"/>
    <mergeCell ref="B31:B32"/>
    <mergeCell ref="C31:E32"/>
    <mergeCell ref="F31:H32"/>
    <mergeCell ref="I31:W32"/>
    <mergeCell ref="X31:Y32"/>
    <mergeCell ref="Z31:Z32"/>
    <mergeCell ref="AI28:AP29"/>
    <mergeCell ref="A29:A32"/>
    <mergeCell ref="B29:B30"/>
    <mergeCell ref="C29:E30"/>
    <mergeCell ref="F29:H30"/>
    <mergeCell ref="I29:W30"/>
    <mergeCell ref="X29:AC30"/>
    <mergeCell ref="AD29:AH30"/>
    <mergeCell ref="AI30:AJ31"/>
    <mergeCell ref="AK30:AP31"/>
    <mergeCell ref="AE24:AG25"/>
    <mergeCell ref="AH24:AP25"/>
    <mergeCell ref="B25:F26"/>
    <mergeCell ref="G25:U26"/>
    <mergeCell ref="X26:AD26"/>
    <mergeCell ref="AE26:AG26"/>
    <mergeCell ref="AI26:AJ26"/>
    <mergeCell ref="AK26:AP26"/>
    <mergeCell ref="Z19:Z20"/>
    <mergeCell ref="AA19:AA20"/>
    <mergeCell ref="AB19:AB20"/>
    <mergeCell ref="AC19:AC20"/>
    <mergeCell ref="AD19:AD20"/>
    <mergeCell ref="AE20:AG21"/>
    <mergeCell ref="T19:T20"/>
    <mergeCell ref="U19:U20"/>
    <mergeCell ref="V19:V20"/>
    <mergeCell ref="W19:W20"/>
    <mergeCell ref="X19:X20"/>
    <mergeCell ref="Y19:Y20"/>
    <mergeCell ref="AE18:AK19"/>
    <mergeCell ref="B21:F23"/>
    <mergeCell ref="AP18:AP19"/>
    <mergeCell ref="AH20:AP21"/>
    <mergeCell ref="B14:D14"/>
    <mergeCell ref="E14:P14"/>
    <mergeCell ref="AE13:AF14"/>
    <mergeCell ref="AG13:AG14"/>
    <mergeCell ref="AI13:AI15"/>
    <mergeCell ref="AL18:AO19"/>
    <mergeCell ref="Z13:AB14"/>
    <mergeCell ref="AC13:AD14"/>
    <mergeCell ref="AJ13:AL15"/>
    <mergeCell ref="AN13:AN16"/>
    <mergeCell ref="A19:A26"/>
    <mergeCell ref="B19:F20"/>
    <mergeCell ref="G19:L20"/>
    <mergeCell ref="M19:N20"/>
    <mergeCell ref="O19:Q20"/>
    <mergeCell ref="R19:R20"/>
    <mergeCell ref="S19:S20"/>
    <mergeCell ref="U15:W15"/>
    <mergeCell ref="X15:Y15"/>
    <mergeCell ref="B16:D16"/>
    <mergeCell ref="E16:P16"/>
    <mergeCell ref="Q16:T16"/>
    <mergeCell ref="U16:X16"/>
    <mergeCell ref="B15:D15"/>
    <mergeCell ref="E15:P15"/>
    <mergeCell ref="G21:U21"/>
    <mergeCell ref="V21:V26"/>
    <mergeCell ref="W21:W22"/>
    <mergeCell ref="X21:AD22"/>
    <mergeCell ref="G22:U23"/>
    <mergeCell ref="W23:W25"/>
    <mergeCell ref="X23:AD25"/>
    <mergeCell ref="B24:F24"/>
    <mergeCell ref="G24:U24"/>
    <mergeCell ref="Z10:AD12"/>
    <mergeCell ref="AE10:AG12"/>
    <mergeCell ref="AH10:AL12"/>
    <mergeCell ref="AM10:AP12"/>
    <mergeCell ref="B11:D11"/>
    <mergeCell ref="E11:P11"/>
    <mergeCell ref="B12:D12"/>
    <mergeCell ref="E12:P12"/>
    <mergeCell ref="AO13:AP16"/>
    <mergeCell ref="AH14:AH15"/>
    <mergeCell ref="AM14:AM15"/>
    <mergeCell ref="AE16:AF16"/>
    <mergeCell ref="AI16:AL16"/>
    <mergeCell ref="Z15:AB15"/>
    <mergeCell ref="AC15:AD15"/>
    <mergeCell ref="AE15:AF15"/>
    <mergeCell ref="Z16:AC16"/>
    <mergeCell ref="A10:A16"/>
    <mergeCell ref="B10:D10"/>
    <mergeCell ref="E10:P10"/>
    <mergeCell ref="Q10:T12"/>
    <mergeCell ref="U10:Y12"/>
    <mergeCell ref="B13:D13"/>
    <mergeCell ref="Q13:T15"/>
    <mergeCell ref="U13:W14"/>
    <mergeCell ref="X13:Y14"/>
    <mergeCell ref="R5:AG5"/>
    <mergeCell ref="N6:Q6"/>
    <mergeCell ref="R6:AG6"/>
    <mergeCell ref="AH6:AI9"/>
    <mergeCell ref="AJ6:AJ7"/>
    <mergeCell ref="AK6:AP7"/>
    <mergeCell ref="N7:Q8"/>
    <mergeCell ref="R7:AG8"/>
    <mergeCell ref="F1:K1"/>
    <mergeCell ref="AE1:AG3"/>
    <mergeCell ref="AH1:AP3"/>
    <mergeCell ref="F2:K2"/>
    <mergeCell ref="J4:M9"/>
    <mergeCell ref="N4:Q5"/>
    <mergeCell ref="R4:AG4"/>
    <mergeCell ref="AH4:AJ5"/>
    <mergeCell ref="AK4:AP5"/>
    <mergeCell ref="L1:U2"/>
    <mergeCell ref="A8:I8"/>
    <mergeCell ref="AK8:AP8"/>
    <mergeCell ref="N9:Q9"/>
    <mergeCell ref="AE9:AG9"/>
    <mergeCell ref="AK9:AP9"/>
  </mergeCells>
  <phoneticPr fontId="1"/>
  <printOptions horizontalCentered="1" verticalCentered="1"/>
  <pageMargins left="0.31496062992125984" right="0.31496062992125984" top="0.31496062992125984" bottom="0.31496062992125984" header="0.31496062992125984" footer="0.31496062992125984"/>
  <pageSetup paperSize="9" orientation="landscape" blackAndWhite="1" horizontalDpi="0" verticalDpi="0" r:id="rId1"/>
  <ignoredErrors>
    <ignoredError sqref="C3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4256-2BA7-4E67-A63A-10C8F99C8B3C}">
  <sheetPr>
    <pageSetUpPr fitToPage="1"/>
  </sheetPr>
  <dimension ref="A1:AP37"/>
  <sheetViews>
    <sheetView showGridLines="0" zoomScaleNormal="100" workbookViewId="0"/>
  </sheetViews>
  <sheetFormatPr defaultColWidth="8.75" defaultRowHeight="12"/>
  <cols>
    <col min="1" max="1" width="2.25" style="1" customWidth="1"/>
    <col min="2" max="2" width="3.625" style="1" customWidth="1"/>
    <col min="3" max="3" width="1.625" style="1" customWidth="1"/>
    <col min="4" max="4" width="3.125" style="1" customWidth="1"/>
    <col min="5" max="13" width="2.5" style="1" customWidth="1"/>
    <col min="14" max="16" width="2.5" style="2" customWidth="1"/>
    <col min="17" max="17" width="4.125" style="2" customWidth="1"/>
    <col min="18" max="30" width="2.5" style="1" customWidth="1"/>
    <col min="31" max="31" width="3.625" style="1" customWidth="1"/>
    <col min="32" max="33" width="3.125" style="2" customWidth="1"/>
    <col min="34" max="34" width="3.625" style="2" customWidth="1"/>
    <col min="35" max="35" width="1.875" style="2" customWidth="1"/>
    <col min="36" max="36" width="5.5" style="1" customWidth="1"/>
    <col min="37" max="39" width="3.625" style="1" customWidth="1"/>
    <col min="40" max="40" width="2.25" style="1" customWidth="1"/>
    <col min="41" max="41" width="2.75" style="1" customWidth="1"/>
    <col min="42" max="42" width="7.375" style="1" customWidth="1"/>
    <col min="43" max="16384" width="8.75" style="1"/>
  </cols>
  <sheetData>
    <row r="1" spans="1:42" ht="11.25" customHeight="1">
      <c r="F1" s="62" t="s">
        <v>26</v>
      </c>
      <c r="G1" s="62"/>
      <c r="H1" s="62"/>
      <c r="I1" s="62"/>
      <c r="J1" s="62"/>
      <c r="K1" s="62"/>
      <c r="L1" s="61" t="s">
        <v>28</v>
      </c>
      <c r="M1" s="61"/>
      <c r="N1" s="61"/>
      <c r="O1" s="61"/>
      <c r="P1" s="61"/>
      <c r="Q1" s="61"/>
      <c r="R1" s="61"/>
      <c r="S1" s="61"/>
      <c r="T1" s="61"/>
      <c r="U1" s="61"/>
      <c r="V1" s="34"/>
      <c r="AE1" s="327" t="s">
        <v>76</v>
      </c>
      <c r="AF1" s="328"/>
      <c r="AG1" s="329"/>
      <c r="AH1" s="321" t="s">
        <v>75</v>
      </c>
      <c r="AI1" s="321"/>
      <c r="AJ1" s="321"/>
      <c r="AK1" s="321"/>
      <c r="AL1" s="321"/>
      <c r="AM1" s="321"/>
      <c r="AN1" s="321"/>
      <c r="AO1" s="321"/>
      <c r="AP1" s="322"/>
    </row>
    <row r="2" spans="1:42" ht="11.25" customHeight="1">
      <c r="F2" s="62" t="s">
        <v>27</v>
      </c>
      <c r="G2" s="62"/>
      <c r="H2" s="62"/>
      <c r="I2" s="62"/>
      <c r="J2" s="62"/>
      <c r="K2" s="62"/>
      <c r="L2" s="61"/>
      <c r="M2" s="61"/>
      <c r="N2" s="61"/>
      <c r="O2" s="61"/>
      <c r="P2" s="61"/>
      <c r="Q2" s="61"/>
      <c r="R2" s="61"/>
      <c r="S2" s="61"/>
      <c r="T2" s="61"/>
      <c r="U2" s="61"/>
      <c r="V2" s="34"/>
      <c r="AE2" s="330"/>
      <c r="AF2" s="331"/>
      <c r="AG2" s="332"/>
      <c r="AH2" s="323"/>
      <c r="AI2" s="323"/>
      <c r="AJ2" s="323"/>
      <c r="AK2" s="323"/>
      <c r="AL2" s="323"/>
      <c r="AM2" s="323"/>
      <c r="AN2" s="323"/>
      <c r="AO2" s="323"/>
      <c r="AP2" s="324"/>
    </row>
    <row r="3" spans="1:42" ht="5.85" customHeight="1">
      <c r="AE3" s="333"/>
      <c r="AF3" s="334"/>
      <c r="AG3" s="335"/>
      <c r="AH3" s="325"/>
      <c r="AI3" s="325"/>
      <c r="AJ3" s="325"/>
      <c r="AK3" s="325"/>
      <c r="AL3" s="325"/>
      <c r="AM3" s="325"/>
      <c r="AN3" s="325"/>
      <c r="AO3" s="325"/>
      <c r="AP3" s="326"/>
    </row>
    <row r="4" spans="1:42" ht="11.25" customHeight="1">
      <c r="A4" s="3"/>
      <c r="B4" s="15"/>
      <c r="C4" s="15"/>
      <c r="D4" s="15"/>
      <c r="E4" s="15"/>
      <c r="F4" s="15"/>
      <c r="G4" s="15"/>
      <c r="H4" s="15"/>
      <c r="I4" s="11"/>
      <c r="J4" s="197" t="s">
        <v>10</v>
      </c>
      <c r="K4" s="198"/>
      <c r="L4" s="198"/>
      <c r="M4" s="199"/>
      <c r="N4" s="86" t="s">
        <v>0</v>
      </c>
      <c r="O4" s="87"/>
      <c r="P4" s="87"/>
      <c r="Q4" s="88"/>
      <c r="R4" s="351" t="s">
        <v>17</v>
      </c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51" t="s">
        <v>3</v>
      </c>
      <c r="AI4" s="152"/>
      <c r="AJ4" s="153"/>
      <c r="AK4" s="364">
        <v>8888888</v>
      </c>
      <c r="AL4" s="365"/>
      <c r="AM4" s="365"/>
      <c r="AN4" s="365"/>
      <c r="AO4" s="365"/>
      <c r="AP4" s="366"/>
    </row>
    <row r="5" spans="1:42" ht="22.5" customHeight="1">
      <c r="A5" s="5"/>
      <c r="B5" s="10"/>
      <c r="C5" s="10"/>
      <c r="D5" s="10"/>
      <c r="E5" s="10"/>
      <c r="F5" s="10"/>
      <c r="G5" s="10"/>
      <c r="H5" s="10"/>
      <c r="I5" s="12" t="s">
        <v>101</v>
      </c>
      <c r="J5" s="200"/>
      <c r="K5" s="201"/>
      <c r="L5" s="201"/>
      <c r="M5" s="202"/>
      <c r="N5" s="89"/>
      <c r="O5" s="90"/>
      <c r="P5" s="90"/>
      <c r="Q5" s="91"/>
      <c r="R5" s="352" t="s">
        <v>14</v>
      </c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154"/>
      <c r="AI5" s="155"/>
      <c r="AJ5" s="156"/>
      <c r="AK5" s="367"/>
      <c r="AL5" s="368"/>
      <c r="AM5" s="368"/>
      <c r="AN5" s="368"/>
      <c r="AO5" s="368"/>
      <c r="AP5" s="369"/>
    </row>
    <row r="6" spans="1:42" ht="11.25" customHeight="1">
      <c r="A6" s="20"/>
      <c r="B6" s="21"/>
      <c r="C6" s="21"/>
      <c r="D6" s="21"/>
      <c r="E6" s="21"/>
      <c r="F6" s="21"/>
      <c r="G6" s="21"/>
      <c r="H6" s="21"/>
      <c r="I6" s="22"/>
      <c r="J6" s="200"/>
      <c r="K6" s="201"/>
      <c r="L6" s="201"/>
      <c r="M6" s="202"/>
      <c r="N6" s="92" t="s">
        <v>1</v>
      </c>
      <c r="O6" s="93"/>
      <c r="P6" s="93"/>
      <c r="Q6" s="94"/>
      <c r="R6" s="354" t="s">
        <v>16</v>
      </c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6"/>
      <c r="AH6" s="108" t="s">
        <v>8</v>
      </c>
      <c r="AI6" s="109"/>
      <c r="AJ6" s="136" t="s">
        <v>4</v>
      </c>
      <c r="AK6" s="370" t="s">
        <v>78</v>
      </c>
      <c r="AL6" s="371"/>
      <c r="AM6" s="371"/>
      <c r="AN6" s="371"/>
      <c r="AO6" s="371"/>
      <c r="AP6" s="372"/>
    </row>
    <row r="7" spans="1:42" ht="9.75" customHeight="1">
      <c r="A7" s="4"/>
      <c r="B7" s="10"/>
      <c r="C7" s="10"/>
      <c r="D7" s="10"/>
      <c r="E7" s="10"/>
      <c r="F7" s="10"/>
      <c r="G7" s="10"/>
      <c r="H7" s="10"/>
      <c r="I7" s="13"/>
      <c r="J7" s="200"/>
      <c r="K7" s="201"/>
      <c r="L7" s="201"/>
      <c r="M7" s="202"/>
      <c r="N7" s="95" t="s">
        <v>11</v>
      </c>
      <c r="O7" s="96"/>
      <c r="P7" s="96"/>
      <c r="Q7" s="97"/>
      <c r="R7" s="357" t="s">
        <v>15</v>
      </c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9"/>
      <c r="AH7" s="110"/>
      <c r="AI7" s="111"/>
      <c r="AJ7" s="137"/>
      <c r="AK7" s="373"/>
      <c r="AL7" s="374"/>
      <c r="AM7" s="374"/>
      <c r="AN7" s="374"/>
      <c r="AO7" s="374"/>
      <c r="AP7" s="375"/>
    </row>
    <row r="8" spans="1:42" ht="21.2" customHeight="1">
      <c r="A8" s="392" t="s">
        <v>92</v>
      </c>
      <c r="B8" s="393"/>
      <c r="C8" s="393"/>
      <c r="D8" s="393"/>
      <c r="E8" s="393"/>
      <c r="F8" s="393"/>
      <c r="G8" s="393"/>
      <c r="H8" s="393"/>
      <c r="I8" s="394"/>
      <c r="J8" s="200"/>
      <c r="K8" s="201"/>
      <c r="L8" s="201"/>
      <c r="M8" s="202"/>
      <c r="N8" s="98"/>
      <c r="O8" s="99"/>
      <c r="P8" s="99"/>
      <c r="Q8" s="100"/>
      <c r="R8" s="352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60"/>
      <c r="AH8" s="110"/>
      <c r="AI8" s="111"/>
      <c r="AJ8" s="39" t="s">
        <v>5</v>
      </c>
      <c r="AK8" s="376" t="s">
        <v>18</v>
      </c>
      <c r="AL8" s="377"/>
      <c r="AM8" s="377"/>
      <c r="AN8" s="377"/>
      <c r="AO8" s="377"/>
      <c r="AP8" s="378"/>
    </row>
    <row r="9" spans="1:42" ht="21.2" customHeight="1">
      <c r="A9" s="23"/>
      <c r="B9" s="24"/>
      <c r="C9" s="24"/>
      <c r="D9" s="24"/>
      <c r="E9" s="24"/>
      <c r="F9" s="24"/>
      <c r="G9" s="24"/>
      <c r="H9" s="24"/>
      <c r="I9" s="14"/>
      <c r="J9" s="203"/>
      <c r="K9" s="204"/>
      <c r="L9" s="204"/>
      <c r="M9" s="205"/>
      <c r="N9" s="101" t="s">
        <v>2</v>
      </c>
      <c r="O9" s="102"/>
      <c r="P9" s="102"/>
      <c r="Q9" s="103"/>
      <c r="R9" s="44">
        <v>4</v>
      </c>
      <c r="S9" s="45">
        <v>0</v>
      </c>
      <c r="T9" s="46">
        <v>0</v>
      </c>
      <c r="U9" s="46">
        <v>0</v>
      </c>
      <c r="V9" s="47">
        <v>0</v>
      </c>
      <c r="W9" s="48">
        <v>2</v>
      </c>
      <c r="X9" s="46">
        <v>0</v>
      </c>
      <c r="Y9" s="46">
        <v>0</v>
      </c>
      <c r="Z9" s="47">
        <v>5</v>
      </c>
      <c r="AA9" s="48">
        <v>3</v>
      </c>
      <c r="AB9" s="46">
        <v>6</v>
      </c>
      <c r="AC9" s="46">
        <v>3</v>
      </c>
      <c r="AD9" s="46">
        <v>5</v>
      </c>
      <c r="AE9" s="361" t="s">
        <v>12</v>
      </c>
      <c r="AF9" s="362"/>
      <c r="AG9" s="363"/>
      <c r="AH9" s="112"/>
      <c r="AI9" s="113"/>
      <c r="AJ9" s="40" t="s">
        <v>6</v>
      </c>
      <c r="AK9" s="373" t="s">
        <v>19</v>
      </c>
      <c r="AL9" s="374"/>
      <c r="AM9" s="374"/>
      <c r="AN9" s="374"/>
      <c r="AO9" s="374"/>
      <c r="AP9" s="375"/>
    </row>
    <row r="10" spans="1:42" ht="11.25" customHeight="1">
      <c r="A10" s="194" t="s">
        <v>20</v>
      </c>
      <c r="B10" s="174" t="s">
        <v>1</v>
      </c>
      <c r="C10" s="175"/>
      <c r="D10" s="176"/>
      <c r="E10" s="63" t="s">
        <v>99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108" t="s">
        <v>29</v>
      </c>
      <c r="R10" s="143"/>
      <c r="S10" s="143"/>
      <c r="T10" s="109"/>
      <c r="U10" s="293" t="s">
        <v>30</v>
      </c>
      <c r="V10" s="123"/>
      <c r="W10" s="123"/>
      <c r="X10" s="123"/>
      <c r="Y10" s="124"/>
      <c r="Z10" s="123" t="s">
        <v>33</v>
      </c>
      <c r="AA10" s="123"/>
      <c r="AB10" s="123"/>
      <c r="AC10" s="123"/>
      <c r="AD10" s="124"/>
      <c r="AE10" s="114" t="s">
        <v>34</v>
      </c>
      <c r="AF10" s="115"/>
      <c r="AG10" s="116"/>
      <c r="AH10" s="298" t="s">
        <v>38</v>
      </c>
      <c r="AI10" s="298"/>
      <c r="AJ10" s="298"/>
      <c r="AK10" s="298"/>
      <c r="AL10" s="299"/>
      <c r="AM10" s="293" t="s">
        <v>42</v>
      </c>
      <c r="AN10" s="123"/>
      <c r="AO10" s="123"/>
      <c r="AP10" s="124"/>
    </row>
    <row r="11" spans="1:42" ht="25.5" customHeight="1">
      <c r="A11" s="195"/>
      <c r="B11" s="177" t="s">
        <v>5</v>
      </c>
      <c r="C11" s="178"/>
      <c r="D11" s="179"/>
      <c r="E11" s="66" t="s">
        <v>99</v>
      </c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110"/>
      <c r="R11" s="144"/>
      <c r="S11" s="144"/>
      <c r="T11" s="111"/>
      <c r="U11" s="294"/>
      <c r="V11" s="125"/>
      <c r="W11" s="125"/>
      <c r="X11" s="125"/>
      <c r="Y11" s="126"/>
      <c r="Z11" s="125"/>
      <c r="AA11" s="125"/>
      <c r="AB11" s="125"/>
      <c r="AC11" s="125"/>
      <c r="AD11" s="126"/>
      <c r="AE11" s="117"/>
      <c r="AF11" s="118"/>
      <c r="AG11" s="119"/>
      <c r="AH11" s="300"/>
      <c r="AI11" s="300"/>
      <c r="AJ11" s="300"/>
      <c r="AK11" s="300"/>
      <c r="AL11" s="301"/>
      <c r="AM11" s="294"/>
      <c r="AN11" s="125"/>
      <c r="AO11" s="125"/>
      <c r="AP11" s="126"/>
    </row>
    <row r="12" spans="1:42" ht="19.7" customHeight="1">
      <c r="A12" s="195"/>
      <c r="B12" s="166" t="s">
        <v>21</v>
      </c>
      <c r="C12" s="167"/>
      <c r="D12" s="168"/>
      <c r="E12" s="390">
        <v>33122</v>
      </c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91"/>
      <c r="Q12" s="110"/>
      <c r="R12" s="144"/>
      <c r="S12" s="144"/>
      <c r="T12" s="111"/>
      <c r="U12" s="295"/>
      <c r="V12" s="296"/>
      <c r="W12" s="296"/>
      <c r="X12" s="296"/>
      <c r="Y12" s="297"/>
      <c r="Z12" s="125"/>
      <c r="AA12" s="125"/>
      <c r="AB12" s="125"/>
      <c r="AC12" s="125"/>
      <c r="AD12" s="126"/>
      <c r="AE12" s="120"/>
      <c r="AF12" s="121"/>
      <c r="AG12" s="122"/>
      <c r="AH12" s="302"/>
      <c r="AI12" s="302"/>
      <c r="AJ12" s="302"/>
      <c r="AK12" s="302"/>
      <c r="AL12" s="303"/>
      <c r="AM12" s="295"/>
      <c r="AN12" s="296"/>
      <c r="AO12" s="296"/>
      <c r="AP12" s="297"/>
    </row>
    <row r="13" spans="1:42" ht="21.2" customHeight="1">
      <c r="A13" s="195"/>
      <c r="B13" s="166" t="s">
        <v>22</v>
      </c>
      <c r="C13" s="167"/>
      <c r="D13" s="168"/>
      <c r="E13" s="51">
        <v>2</v>
      </c>
      <c r="F13" s="52">
        <v>9</v>
      </c>
      <c r="G13" s="52">
        <v>6</v>
      </c>
      <c r="H13" s="53">
        <v>2</v>
      </c>
      <c r="I13" s="51">
        <v>9</v>
      </c>
      <c r="J13" s="52">
        <v>6</v>
      </c>
      <c r="K13" s="52">
        <v>2</v>
      </c>
      <c r="L13" s="53">
        <v>9</v>
      </c>
      <c r="M13" s="52">
        <v>6</v>
      </c>
      <c r="N13" s="52">
        <v>2</v>
      </c>
      <c r="O13" s="52">
        <v>9</v>
      </c>
      <c r="P13" s="52">
        <v>6</v>
      </c>
      <c r="Q13" s="145">
        <v>22200</v>
      </c>
      <c r="R13" s="146"/>
      <c r="S13" s="146"/>
      <c r="T13" s="147"/>
      <c r="U13" s="82"/>
      <c r="V13" s="83"/>
      <c r="W13" s="83"/>
      <c r="X13" s="78" t="s">
        <v>31</v>
      </c>
      <c r="Y13" s="79"/>
      <c r="Z13" s="82">
        <v>6</v>
      </c>
      <c r="AA13" s="83"/>
      <c r="AB13" s="83"/>
      <c r="AC13" s="78" t="s">
        <v>31</v>
      </c>
      <c r="AD13" s="79"/>
      <c r="AE13" s="74" t="s">
        <v>89</v>
      </c>
      <c r="AF13" s="75"/>
      <c r="AG13" s="72" t="s">
        <v>35</v>
      </c>
      <c r="AH13" s="50">
        <v>3</v>
      </c>
      <c r="AI13" s="224" t="s">
        <v>41</v>
      </c>
      <c r="AJ13" s="221" t="s">
        <v>40</v>
      </c>
      <c r="AK13" s="221"/>
      <c r="AL13" s="221"/>
      <c r="AM13" s="50">
        <v>3</v>
      </c>
      <c r="AN13" s="316" t="s">
        <v>44</v>
      </c>
      <c r="AO13" s="152" t="s">
        <v>43</v>
      </c>
      <c r="AP13" s="153"/>
    </row>
    <row r="14" spans="1:42" ht="19.7" customHeight="1">
      <c r="A14" s="195"/>
      <c r="B14" s="166" t="s">
        <v>23</v>
      </c>
      <c r="C14" s="167"/>
      <c r="D14" s="168"/>
      <c r="E14" s="69">
        <v>6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148"/>
      <c r="R14" s="149"/>
      <c r="S14" s="149"/>
      <c r="T14" s="150"/>
      <c r="U14" s="84"/>
      <c r="V14" s="85"/>
      <c r="W14" s="85"/>
      <c r="X14" s="80"/>
      <c r="Y14" s="81"/>
      <c r="Z14" s="84"/>
      <c r="AA14" s="85"/>
      <c r="AB14" s="85"/>
      <c r="AC14" s="80"/>
      <c r="AD14" s="81"/>
      <c r="AE14" s="76"/>
      <c r="AF14" s="77"/>
      <c r="AG14" s="73"/>
      <c r="AH14" s="104" t="s">
        <v>39</v>
      </c>
      <c r="AI14" s="225"/>
      <c r="AJ14" s="222"/>
      <c r="AK14" s="222"/>
      <c r="AL14" s="222"/>
      <c r="AM14" s="104" t="s">
        <v>39</v>
      </c>
      <c r="AN14" s="317"/>
      <c r="AO14" s="388"/>
      <c r="AP14" s="389"/>
    </row>
    <row r="15" spans="1:42" ht="28.35" customHeight="1">
      <c r="A15" s="195"/>
      <c r="B15" s="101" t="s">
        <v>24</v>
      </c>
      <c r="C15" s="102"/>
      <c r="D15" s="103"/>
      <c r="E15" s="69" t="s">
        <v>14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148"/>
      <c r="R15" s="149"/>
      <c r="S15" s="149"/>
      <c r="T15" s="150"/>
      <c r="U15" s="84"/>
      <c r="V15" s="85"/>
      <c r="W15" s="85"/>
      <c r="X15" s="80" t="s">
        <v>32</v>
      </c>
      <c r="Y15" s="81"/>
      <c r="Z15" s="84">
        <v>5</v>
      </c>
      <c r="AA15" s="85"/>
      <c r="AB15" s="85"/>
      <c r="AC15" s="80" t="s">
        <v>32</v>
      </c>
      <c r="AD15" s="81"/>
      <c r="AE15" s="76">
        <v>6</v>
      </c>
      <c r="AF15" s="77"/>
      <c r="AG15" s="18" t="s">
        <v>36</v>
      </c>
      <c r="AH15" s="105"/>
      <c r="AI15" s="225"/>
      <c r="AJ15" s="223"/>
      <c r="AK15" s="223"/>
      <c r="AL15" s="223"/>
      <c r="AM15" s="105"/>
      <c r="AN15" s="317"/>
      <c r="AO15" s="388"/>
      <c r="AP15" s="389"/>
    </row>
    <row r="16" spans="1:42" ht="28.35" customHeight="1">
      <c r="A16" s="196"/>
      <c r="B16" s="180" t="s">
        <v>25</v>
      </c>
      <c r="C16" s="181"/>
      <c r="D16" s="182"/>
      <c r="E16" s="171" t="s">
        <v>90</v>
      </c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3"/>
      <c r="Q16" s="138" t="s">
        <v>7</v>
      </c>
      <c r="R16" s="139"/>
      <c r="S16" s="139"/>
      <c r="T16" s="140"/>
      <c r="U16" s="106">
        <v>0</v>
      </c>
      <c r="V16" s="107"/>
      <c r="W16" s="107"/>
      <c r="X16" s="107"/>
      <c r="Y16" s="19" t="s">
        <v>7</v>
      </c>
      <c r="Z16" s="106">
        <v>22200</v>
      </c>
      <c r="AA16" s="107"/>
      <c r="AB16" s="107"/>
      <c r="AC16" s="107"/>
      <c r="AD16" s="19" t="s">
        <v>7</v>
      </c>
      <c r="AE16" s="141">
        <v>10</v>
      </c>
      <c r="AF16" s="142"/>
      <c r="AG16" s="8" t="s">
        <v>37</v>
      </c>
      <c r="AH16" s="26" t="s">
        <v>74</v>
      </c>
      <c r="AI16" s="133"/>
      <c r="AJ16" s="134"/>
      <c r="AK16" s="134"/>
      <c r="AL16" s="135"/>
      <c r="AM16" s="23"/>
      <c r="AN16" s="318"/>
      <c r="AO16" s="155"/>
      <c r="AP16" s="156"/>
    </row>
    <row r="17" spans="1:42" ht="5.85" customHeight="1"/>
    <row r="18" spans="1:42" ht="11.25" customHeight="1">
      <c r="A18" s="28" t="s">
        <v>45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6"/>
      <c r="O18" s="6"/>
      <c r="P18" s="6"/>
      <c r="Q18" s="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304" t="s">
        <v>49</v>
      </c>
      <c r="AF18" s="305"/>
      <c r="AG18" s="305"/>
      <c r="AH18" s="305"/>
      <c r="AI18" s="305"/>
      <c r="AJ18" s="305"/>
      <c r="AK18" s="305"/>
      <c r="AL18" s="347"/>
      <c r="AM18" s="347"/>
      <c r="AN18" s="347"/>
      <c r="AO18" s="347"/>
      <c r="AP18" s="164" t="s">
        <v>50</v>
      </c>
    </row>
    <row r="19" spans="1:42" ht="11.25" customHeight="1">
      <c r="A19" s="161" t="s">
        <v>46</v>
      </c>
      <c r="B19" s="382" t="s">
        <v>3</v>
      </c>
      <c r="C19" s="383"/>
      <c r="D19" s="383"/>
      <c r="E19" s="383"/>
      <c r="F19" s="384"/>
      <c r="G19" s="227"/>
      <c r="H19" s="228"/>
      <c r="I19" s="228"/>
      <c r="J19" s="228"/>
      <c r="K19" s="228"/>
      <c r="L19" s="228"/>
      <c r="M19" s="314" t="s">
        <v>48</v>
      </c>
      <c r="N19" s="314"/>
      <c r="O19" s="272" t="s">
        <v>47</v>
      </c>
      <c r="P19" s="273"/>
      <c r="Q19" s="274"/>
      <c r="R19" s="157"/>
      <c r="S19" s="192"/>
      <c r="T19" s="159"/>
      <c r="U19" s="159"/>
      <c r="V19" s="157"/>
      <c r="W19" s="159"/>
      <c r="X19" s="159"/>
      <c r="Y19" s="159"/>
      <c r="Z19" s="157"/>
      <c r="AA19" s="159"/>
      <c r="AB19" s="159"/>
      <c r="AC19" s="159"/>
      <c r="AD19" s="159"/>
      <c r="AE19" s="306"/>
      <c r="AF19" s="307"/>
      <c r="AG19" s="307"/>
      <c r="AH19" s="307"/>
      <c r="AI19" s="307"/>
      <c r="AJ19" s="307"/>
      <c r="AK19" s="307"/>
      <c r="AL19" s="348"/>
      <c r="AM19" s="348"/>
      <c r="AN19" s="348"/>
      <c r="AO19" s="348"/>
      <c r="AP19" s="165"/>
    </row>
    <row r="20" spans="1:42" ht="11.25" customHeight="1">
      <c r="A20" s="162"/>
      <c r="B20" s="385"/>
      <c r="C20" s="386"/>
      <c r="D20" s="386"/>
      <c r="E20" s="386"/>
      <c r="F20" s="387"/>
      <c r="G20" s="229"/>
      <c r="H20" s="230"/>
      <c r="I20" s="230"/>
      <c r="J20" s="230"/>
      <c r="K20" s="230"/>
      <c r="L20" s="230"/>
      <c r="M20" s="315"/>
      <c r="N20" s="315"/>
      <c r="O20" s="275"/>
      <c r="P20" s="276"/>
      <c r="Q20" s="277"/>
      <c r="R20" s="158"/>
      <c r="S20" s="193"/>
      <c r="T20" s="160"/>
      <c r="U20" s="160"/>
      <c r="V20" s="158"/>
      <c r="W20" s="160"/>
      <c r="X20" s="160"/>
      <c r="Y20" s="160"/>
      <c r="Z20" s="158"/>
      <c r="AA20" s="160"/>
      <c r="AB20" s="160"/>
      <c r="AC20" s="160"/>
      <c r="AD20" s="160"/>
      <c r="AE20" s="349"/>
      <c r="AF20" s="350"/>
      <c r="AG20" s="350"/>
      <c r="AH20" s="265" t="s">
        <v>51</v>
      </c>
      <c r="AI20" s="265"/>
      <c r="AJ20" s="265"/>
      <c r="AK20" s="265"/>
      <c r="AL20" s="265"/>
      <c r="AM20" s="265"/>
      <c r="AN20" s="265"/>
      <c r="AO20" s="265"/>
      <c r="AP20" s="266"/>
    </row>
    <row r="21" spans="1:42" ht="11.25" customHeight="1">
      <c r="A21" s="162"/>
      <c r="B21" s="183" t="s">
        <v>0</v>
      </c>
      <c r="C21" s="184"/>
      <c r="D21" s="184"/>
      <c r="E21" s="184"/>
      <c r="F21" s="185"/>
      <c r="G21" s="169" t="s">
        <v>9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  <c r="V21" s="269" t="s">
        <v>54</v>
      </c>
      <c r="W21" s="269" t="s">
        <v>4</v>
      </c>
      <c r="X21" s="69"/>
      <c r="Y21" s="70"/>
      <c r="Z21" s="70"/>
      <c r="AA21" s="70"/>
      <c r="AB21" s="70"/>
      <c r="AC21" s="70"/>
      <c r="AD21" s="71"/>
      <c r="AE21" s="349"/>
      <c r="AF21" s="350"/>
      <c r="AG21" s="350"/>
      <c r="AH21" s="265"/>
      <c r="AI21" s="265"/>
      <c r="AJ21" s="265"/>
      <c r="AK21" s="265"/>
      <c r="AL21" s="265"/>
      <c r="AM21" s="265"/>
      <c r="AN21" s="265"/>
      <c r="AO21" s="265"/>
      <c r="AP21" s="266"/>
    </row>
    <row r="22" spans="1:42" ht="14.1" customHeight="1">
      <c r="A22" s="162"/>
      <c r="B22" s="186"/>
      <c r="C22" s="187"/>
      <c r="D22" s="187"/>
      <c r="E22" s="187"/>
      <c r="F22" s="188"/>
      <c r="G22" s="308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10"/>
      <c r="V22" s="270"/>
      <c r="W22" s="270"/>
      <c r="X22" s="281"/>
      <c r="Y22" s="282"/>
      <c r="Z22" s="282"/>
      <c r="AA22" s="282"/>
      <c r="AB22" s="282"/>
      <c r="AC22" s="282"/>
      <c r="AD22" s="283"/>
      <c r="AE22" s="36" t="s">
        <v>52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10"/>
      <c r="AP22" s="38"/>
    </row>
    <row r="23" spans="1:42" ht="5.85" customHeight="1">
      <c r="A23" s="162"/>
      <c r="B23" s="189"/>
      <c r="C23" s="190"/>
      <c r="D23" s="190"/>
      <c r="E23" s="190"/>
      <c r="F23" s="191"/>
      <c r="G23" s="311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3"/>
      <c r="V23" s="270"/>
      <c r="W23" s="269" t="s">
        <v>5</v>
      </c>
      <c r="X23" s="69"/>
      <c r="Y23" s="70"/>
      <c r="Z23" s="70"/>
      <c r="AA23" s="70"/>
      <c r="AB23" s="70"/>
      <c r="AC23" s="70"/>
      <c r="AD23" s="71"/>
      <c r="AE23" s="41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3"/>
    </row>
    <row r="24" spans="1:42" ht="11.25" customHeight="1">
      <c r="A24" s="162"/>
      <c r="B24" s="174" t="s">
        <v>1</v>
      </c>
      <c r="C24" s="175"/>
      <c r="D24" s="175"/>
      <c r="E24" s="175"/>
      <c r="F24" s="176"/>
      <c r="G24" s="341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3"/>
      <c r="V24" s="270"/>
      <c r="W24" s="270"/>
      <c r="X24" s="278"/>
      <c r="Y24" s="279"/>
      <c r="Z24" s="279"/>
      <c r="AA24" s="279"/>
      <c r="AB24" s="279"/>
      <c r="AC24" s="279"/>
      <c r="AD24" s="280"/>
      <c r="AE24" s="272" t="s">
        <v>23</v>
      </c>
      <c r="AF24" s="273"/>
      <c r="AG24" s="274"/>
      <c r="AH24" s="70"/>
      <c r="AI24" s="70"/>
      <c r="AJ24" s="70"/>
      <c r="AK24" s="70"/>
      <c r="AL24" s="70"/>
      <c r="AM24" s="70"/>
      <c r="AN24" s="70"/>
      <c r="AO24" s="70"/>
      <c r="AP24" s="71"/>
    </row>
    <row r="25" spans="1:42" ht="8.4499999999999993" customHeight="1">
      <c r="A25" s="162"/>
      <c r="B25" s="379" t="s">
        <v>11</v>
      </c>
      <c r="C25" s="380"/>
      <c r="D25" s="380"/>
      <c r="E25" s="380"/>
      <c r="F25" s="381"/>
      <c r="G25" s="344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6"/>
      <c r="V25" s="270"/>
      <c r="W25" s="271"/>
      <c r="X25" s="281"/>
      <c r="Y25" s="282"/>
      <c r="Z25" s="282"/>
      <c r="AA25" s="282"/>
      <c r="AB25" s="282"/>
      <c r="AC25" s="282"/>
      <c r="AD25" s="283"/>
      <c r="AE25" s="275"/>
      <c r="AF25" s="276"/>
      <c r="AG25" s="277"/>
      <c r="AH25" s="282"/>
      <c r="AI25" s="282"/>
      <c r="AJ25" s="282"/>
      <c r="AK25" s="282"/>
      <c r="AL25" s="282"/>
      <c r="AM25" s="282"/>
      <c r="AN25" s="282"/>
      <c r="AO25" s="282"/>
      <c r="AP25" s="283"/>
    </row>
    <row r="26" spans="1:42" ht="25.5" customHeight="1">
      <c r="A26" s="163"/>
      <c r="B26" s="252"/>
      <c r="C26" s="253"/>
      <c r="D26" s="253"/>
      <c r="E26" s="253"/>
      <c r="F26" s="254"/>
      <c r="G26" s="311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3"/>
      <c r="V26" s="271"/>
      <c r="W26" s="35" t="s">
        <v>6</v>
      </c>
      <c r="X26" s="171"/>
      <c r="Y26" s="172"/>
      <c r="Z26" s="172"/>
      <c r="AA26" s="172"/>
      <c r="AB26" s="172"/>
      <c r="AC26" s="172"/>
      <c r="AD26" s="173"/>
      <c r="AE26" s="166" t="s">
        <v>53</v>
      </c>
      <c r="AF26" s="167"/>
      <c r="AG26" s="168"/>
      <c r="AH26" s="50"/>
      <c r="AI26" s="284" t="s">
        <v>73</v>
      </c>
      <c r="AJ26" s="285"/>
      <c r="AK26" s="339" t="s">
        <v>77</v>
      </c>
      <c r="AL26" s="339"/>
      <c r="AM26" s="339"/>
      <c r="AN26" s="339"/>
      <c r="AO26" s="339"/>
      <c r="AP26" s="340"/>
    </row>
    <row r="27" spans="1:42" ht="5.85" customHeight="1"/>
    <row r="28" spans="1:42" ht="11.25" customHeight="1">
      <c r="A28" s="28" t="s">
        <v>55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6"/>
      <c r="O28" s="6"/>
      <c r="P28" s="6"/>
      <c r="Q28" s="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6"/>
      <c r="AG28" s="6"/>
      <c r="AH28" s="16"/>
      <c r="AI28" s="261" t="s">
        <v>63</v>
      </c>
      <c r="AJ28" s="262"/>
      <c r="AK28" s="262"/>
      <c r="AL28" s="262"/>
      <c r="AM28" s="262"/>
      <c r="AN28" s="262"/>
      <c r="AO28" s="262"/>
      <c r="AP28" s="263"/>
    </row>
    <row r="29" spans="1:42" ht="10.7" customHeight="1">
      <c r="A29" s="217" t="s">
        <v>56</v>
      </c>
      <c r="B29" s="209"/>
      <c r="C29" s="401" t="s">
        <v>58</v>
      </c>
      <c r="D29" s="211"/>
      <c r="E29" s="211"/>
      <c r="F29" s="403" t="str">
        <f>IF(B29=1,AE13,"")</f>
        <v/>
      </c>
      <c r="G29" s="403"/>
      <c r="H29" s="403"/>
      <c r="I29" s="245" t="s">
        <v>57</v>
      </c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6"/>
      <c r="X29" s="249" t="s">
        <v>60</v>
      </c>
      <c r="Y29" s="250"/>
      <c r="Z29" s="250"/>
      <c r="AA29" s="250"/>
      <c r="AB29" s="250"/>
      <c r="AC29" s="251"/>
      <c r="AD29" s="255" t="s">
        <v>62</v>
      </c>
      <c r="AE29" s="256"/>
      <c r="AF29" s="256"/>
      <c r="AG29" s="256"/>
      <c r="AH29" s="257"/>
      <c r="AI29" s="264"/>
      <c r="AJ29" s="265"/>
      <c r="AK29" s="265"/>
      <c r="AL29" s="265"/>
      <c r="AM29" s="265"/>
      <c r="AN29" s="265"/>
      <c r="AO29" s="265"/>
      <c r="AP29" s="266"/>
    </row>
    <row r="30" spans="1:42" ht="10.7" customHeight="1">
      <c r="A30" s="217"/>
      <c r="B30" s="210"/>
      <c r="C30" s="402"/>
      <c r="D30" s="212"/>
      <c r="E30" s="212"/>
      <c r="F30" s="404"/>
      <c r="G30" s="404"/>
      <c r="H30" s="404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8"/>
      <c r="X30" s="252"/>
      <c r="Y30" s="253"/>
      <c r="Z30" s="253"/>
      <c r="AA30" s="253"/>
      <c r="AB30" s="253"/>
      <c r="AC30" s="254"/>
      <c r="AD30" s="258"/>
      <c r="AE30" s="259"/>
      <c r="AF30" s="259"/>
      <c r="AG30" s="259"/>
      <c r="AH30" s="260"/>
      <c r="AI30" s="76"/>
      <c r="AJ30" s="77"/>
      <c r="AK30" s="267" t="s">
        <v>64</v>
      </c>
      <c r="AL30" s="267"/>
      <c r="AM30" s="267"/>
      <c r="AN30" s="267"/>
      <c r="AO30" s="267"/>
      <c r="AP30" s="268"/>
    </row>
    <row r="31" spans="1:42" ht="18.600000000000001" customHeight="1">
      <c r="A31" s="217"/>
      <c r="B31" s="104" t="s">
        <v>39</v>
      </c>
      <c r="C31" s="80" t="s">
        <v>67</v>
      </c>
      <c r="D31" s="80"/>
      <c r="E31" s="80"/>
      <c r="F31" s="400" t="str">
        <f>IF(B29=2,AE13,"")</f>
        <v/>
      </c>
      <c r="G31" s="400"/>
      <c r="H31" s="400"/>
      <c r="I31" s="241" t="s">
        <v>59</v>
      </c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27"/>
      <c r="Y31" s="228"/>
      <c r="Z31" s="231" t="s">
        <v>61</v>
      </c>
      <c r="AA31" s="228"/>
      <c r="AB31" s="228"/>
      <c r="AC31" s="233" t="s">
        <v>37</v>
      </c>
      <c r="AD31" s="395"/>
      <c r="AE31" s="396"/>
      <c r="AF31" s="396"/>
      <c r="AG31" s="396"/>
      <c r="AH31" s="235" t="s">
        <v>7</v>
      </c>
      <c r="AI31" s="76"/>
      <c r="AJ31" s="77"/>
      <c r="AK31" s="267"/>
      <c r="AL31" s="267"/>
      <c r="AM31" s="267"/>
      <c r="AN31" s="267"/>
      <c r="AO31" s="267"/>
      <c r="AP31" s="268"/>
    </row>
    <row r="32" spans="1:42" ht="17.100000000000001" customHeight="1">
      <c r="A32" s="218"/>
      <c r="B32" s="219"/>
      <c r="C32" s="220"/>
      <c r="D32" s="220"/>
      <c r="E32" s="220"/>
      <c r="F32" s="315"/>
      <c r="G32" s="315"/>
      <c r="H32" s="31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4"/>
      <c r="X32" s="229"/>
      <c r="Y32" s="230"/>
      <c r="Z32" s="232"/>
      <c r="AA32" s="230"/>
      <c r="AB32" s="230"/>
      <c r="AC32" s="234"/>
      <c r="AD32" s="397"/>
      <c r="AE32" s="398"/>
      <c r="AF32" s="398"/>
      <c r="AG32" s="398"/>
      <c r="AH32" s="236"/>
      <c r="AI32" s="49" t="s">
        <v>65</v>
      </c>
      <c r="AJ32" s="24"/>
      <c r="AK32" s="24"/>
      <c r="AL32" s="24"/>
      <c r="AM32" s="24"/>
      <c r="AN32" s="24"/>
      <c r="AO32" s="24"/>
      <c r="AP32" s="14"/>
    </row>
    <row r="33" spans="1:42" ht="5.85" customHeight="1">
      <c r="B33" s="27"/>
    </row>
    <row r="34" spans="1:42" ht="11.25" customHeight="1">
      <c r="A34" s="28" t="s">
        <v>66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6"/>
      <c r="O34" s="6"/>
      <c r="P34" s="6"/>
      <c r="Q34" s="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6"/>
      <c r="AE34" s="269" t="s">
        <v>72</v>
      </c>
      <c r="AF34" s="286"/>
      <c r="AG34" s="287"/>
      <c r="AH34" s="287"/>
      <c r="AI34" s="287"/>
      <c r="AJ34" s="287"/>
      <c r="AK34" s="287"/>
      <c r="AL34" s="287"/>
      <c r="AM34" s="287"/>
      <c r="AN34" s="287"/>
      <c r="AO34" s="287"/>
      <c r="AP34" s="288"/>
    </row>
    <row r="35" spans="1:42" ht="21.2" customHeight="1">
      <c r="A35" s="206" t="s">
        <v>56</v>
      </c>
      <c r="B35" s="50">
        <v>1</v>
      </c>
      <c r="C35" s="29" t="s">
        <v>58</v>
      </c>
      <c r="D35" s="29"/>
      <c r="E35" s="15"/>
      <c r="F35" s="314" t="str">
        <f>IF(B35=1,AE13,"")</f>
        <v>令和9</v>
      </c>
      <c r="G35" s="314"/>
      <c r="H35" s="314"/>
      <c r="I35" s="32" t="s">
        <v>69</v>
      </c>
      <c r="J35" s="15"/>
      <c r="K35" s="15"/>
      <c r="L35" s="15"/>
      <c r="M35" s="15"/>
      <c r="N35" s="9"/>
      <c r="O35" s="9"/>
      <c r="P35" s="9"/>
      <c r="Q35" s="9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1"/>
      <c r="AE35" s="270"/>
      <c r="AF35" s="289"/>
      <c r="AG35" s="267"/>
      <c r="AH35" s="267"/>
      <c r="AI35" s="267"/>
      <c r="AJ35" s="267"/>
      <c r="AK35" s="267"/>
      <c r="AL35" s="267"/>
      <c r="AM35" s="267"/>
      <c r="AN35" s="267"/>
      <c r="AO35" s="267"/>
      <c r="AP35" s="268"/>
    </row>
    <row r="36" spans="1:42" ht="21.2" customHeight="1">
      <c r="A36" s="207"/>
      <c r="B36" s="104" t="s">
        <v>39</v>
      </c>
      <c r="C36" s="33" t="s">
        <v>68</v>
      </c>
      <c r="D36" s="399" t="str">
        <f>IF(B35=2,AE13,"")</f>
        <v/>
      </c>
      <c r="E36" s="399"/>
      <c r="F36" s="399"/>
      <c r="G36" s="55" t="s">
        <v>70</v>
      </c>
      <c r="H36" s="10"/>
      <c r="I36" s="10"/>
      <c r="J36" s="10"/>
      <c r="K36" s="10"/>
      <c r="L36" s="10"/>
      <c r="M36" s="10"/>
      <c r="N36" s="17"/>
      <c r="O36" s="17"/>
      <c r="P36" s="17"/>
      <c r="Q36" s="17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3"/>
      <c r="AE36" s="270"/>
      <c r="AF36" s="289"/>
      <c r="AG36" s="267"/>
      <c r="AH36" s="267"/>
      <c r="AI36" s="267"/>
      <c r="AJ36" s="267"/>
      <c r="AK36" s="267"/>
      <c r="AL36" s="267"/>
      <c r="AM36" s="267"/>
      <c r="AN36" s="267"/>
      <c r="AO36" s="267"/>
      <c r="AP36" s="268"/>
    </row>
    <row r="37" spans="1:42" ht="21.2" customHeight="1">
      <c r="A37" s="208"/>
      <c r="B37" s="219"/>
      <c r="C37" s="56" t="s">
        <v>71</v>
      </c>
      <c r="D37" s="56"/>
      <c r="E37" s="24"/>
      <c r="F37" s="24"/>
      <c r="G37" s="24"/>
      <c r="H37" s="24"/>
      <c r="I37" s="24"/>
      <c r="J37" s="24"/>
      <c r="K37" s="24"/>
      <c r="L37" s="24"/>
      <c r="M37" s="24"/>
      <c r="N37" s="7"/>
      <c r="O37" s="7"/>
      <c r="P37" s="7"/>
      <c r="Q37" s="7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4"/>
      <c r="AE37" s="271"/>
      <c r="AF37" s="290"/>
      <c r="AG37" s="291"/>
      <c r="AH37" s="291"/>
      <c r="AI37" s="291"/>
      <c r="AJ37" s="291"/>
      <c r="AK37" s="291"/>
      <c r="AL37" s="291"/>
      <c r="AM37" s="291"/>
      <c r="AN37" s="291"/>
      <c r="AO37" s="291"/>
      <c r="AP37" s="292"/>
    </row>
  </sheetData>
  <mergeCells count="133">
    <mergeCell ref="A35:A37"/>
    <mergeCell ref="F35:H35"/>
    <mergeCell ref="B36:B37"/>
    <mergeCell ref="D36:F36"/>
    <mergeCell ref="AA31:AB32"/>
    <mergeCell ref="AC31:AC32"/>
    <mergeCell ref="AD31:AG32"/>
    <mergeCell ref="AH31:AH32"/>
    <mergeCell ref="AE34:AE37"/>
    <mergeCell ref="AF34:AP37"/>
    <mergeCell ref="B31:B32"/>
    <mergeCell ref="C31:E32"/>
    <mergeCell ref="F31:H32"/>
    <mergeCell ref="I31:W32"/>
    <mergeCell ref="X31:Y32"/>
    <mergeCell ref="Z31:Z32"/>
    <mergeCell ref="AI28:AP29"/>
    <mergeCell ref="A29:A32"/>
    <mergeCell ref="B29:B30"/>
    <mergeCell ref="C29:E30"/>
    <mergeCell ref="F29:H30"/>
    <mergeCell ref="I29:W30"/>
    <mergeCell ref="X29:AC30"/>
    <mergeCell ref="AD29:AH30"/>
    <mergeCell ref="AI30:AJ31"/>
    <mergeCell ref="AK30:AP31"/>
    <mergeCell ref="AE24:AG25"/>
    <mergeCell ref="AH24:AP25"/>
    <mergeCell ref="B25:F26"/>
    <mergeCell ref="G25:U26"/>
    <mergeCell ref="X26:AD26"/>
    <mergeCell ref="AE26:AG26"/>
    <mergeCell ref="AI26:AJ26"/>
    <mergeCell ref="AK26:AP26"/>
    <mergeCell ref="Z19:Z20"/>
    <mergeCell ref="AA19:AA20"/>
    <mergeCell ref="AB19:AB20"/>
    <mergeCell ref="AC19:AC20"/>
    <mergeCell ref="AD19:AD20"/>
    <mergeCell ref="AE20:AG21"/>
    <mergeCell ref="T19:T20"/>
    <mergeCell ref="U19:U20"/>
    <mergeCell ref="V19:V20"/>
    <mergeCell ref="W19:W20"/>
    <mergeCell ref="X19:X20"/>
    <mergeCell ref="Y19:Y20"/>
    <mergeCell ref="AE18:AK19"/>
    <mergeCell ref="B21:F23"/>
    <mergeCell ref="AP18:AP19"/>
    <mergeCell ref="AH20:AP21"/>
    <mergeCell ref="B14:D14"/>
    <mergeCell ref="E14:P14"/>
    <mergeCell ref="AE13:AF14"/>
    <mergeCell ref="AG13:AG14"/>
    <mergeCell ref="AI13:AI15"/>
    <mergeCell ref="AL18:AO19"/>
    <mergeCell ref="Z13:AB14"/>
    <mergeCell ref="AC13:AD14"/>
    <mergeCell ref="AJ13:AL15"/>
    <mergeCell ref="AN13:AN16"/>
    <mergeCell ref="A19:A26"/>
    <mergeCell ref="B19:F20"/>
    <mergeCell ref="G19:L20"/>
    <mergeCell ref="M19:N20"/>
    <mergeCell ref="O19:Q20"/>
    <mergeCell ref="R19:R20"/>
    <mergeCell ref="S19:S20"/>
    <mergeCell ref="U15:W15"/>
    <mergeCell ref="X15:Y15"/>
    <mergeCell ref="B16:D16"/>
    <mergeCell ref="E16:P16"/>
    <mergeCell ref="Q16:T16"/>
    <mergeCell ref="U16:X16"/>
    <mergeCell ref="B15:D15"/>
    <mergeCell ref="E15:P15"/>
    <mergeCell ref="G21:U21"/>
    <mergeCell ref="V21:V26"/>
    <mergeCell ref="W21:W22"/>
    <mergeCell ref="X21:AD22"/>
    <mergeCell ref="G22:U23"/>
    <mergeCell ref="W23:W25"/>
    <mergeCell ref="X23:AD25"/>
    <mergeCell ref="B24:F24"/>
    <mergeCell ref="G24:U24"/>
    <mergeCell ref="Z10:AD12"/>
    <mergeCell ref="AE10:AG12"/>
    <mergeCell ref="AH10:AL12"/>
    <mergeCell ref="AM10:AP12"/>
    <mergeCell ref="B11:D11"/>
    <mergeCell ref="E11:P11"/>
    <mergeCell ref="B12:D12"/>
    <mergeCell ref="E12:P12"/>
    <mergeCell ref="AO13:AP16"/>
    <mergeCell ref="AH14:AH15"/>
    <mergeCell ref="AM14:AM15"/>
    <mergeCell ref="AE16:AF16"/>
    <mergeCell ref="AI16:AL16"/>
    <mergeCell ref="Z15:AB15"/>
    <mergeCell ref="AC15:AD15"/>
    <mergeCell ref="AE15:AF15"/>
    <mergeCell ref="Z16:AC16"/>
    <mergeCell ref="A10:A16"/>
    <mergeCell ref="B10:D10"/>
    <mergeCell ref="E10:P10"/>
    <mergeCell ref="Q10:T12"/>
    <mergeCell ref="U10:Y12"/>
    <mergeCell ref="B13:D13"/>
    <mergeCell ref="Q13:T15"/>
    <mergeCell ref="U13:W14"/>
    <mergeCell ref="X13:Y14"/>
    <mergeCell ref="R5:AG5"/>
    <mergeCell ref="N6:Q6"/>
    <mergeCell ref="R6:AG6"/>
    <mergeCell ref="AH6:AI9"/>
    <mergeCell ref="AJ6:AJ7"/>
    <mergeCell ref="AK6:AP7"/>
    <mergeCell ref="N7:Q8"/>
    <mergeCell ref="R7:AG8"/>
    <mergeCell ref="F1:K1"/>
    <mergeCell ref="AE1:AG3"/>
    <mergeCell ref="AH1:AP3"/>
    <mergeCell ref="F2:K2"/>
    <mergeCell ref="J4:M9"/>
    <mergeCell ref="N4:Q5"/>
    <mergeCell ref="R4:AG4"/>
    <mergeCell ref="AH4:AJ5"/>
    <mergeCell ref="AK4:AP5"/>
    <mergeCell ref="L1:U2"/>
    <mergeCell ref="A8:I8"/>
    <mergeCell ref="AK8:AP8"/>
    <mergeCell ref="N9:Q9"/>
    <mergeCell ref="AE9:AG9"/>
    <mergeCell ref="AK9:AP9"/>
  </mergeCells>
  <phoneticPr fontId="1"/>
  <printOptions horizontalCentered="1" verticalCentered="1"/>
  <pageMargins left="0.31496062992125984" right="0.31496062992125984" top="0.31496062992125984" bottom="0.31496062992125984" header="0.31496062992125984" footer="0.31496062992125984"/>
  <pageSetup paperSize="9" orientation="landscape" blackAndWhite="1" horizontalDpi="0" verticalDpi="0" r:id="rId1"/>
  <ignoredErrors>
    <ignoredError sqref="C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申請書</vt:lpstr>
      <vt:lpstr>記載例(特別徴収継続)</vt:lpstr>
      <vt:lpstr>記載例(一括徴収)</vt:lpstr>
      <vt:lpstr>記載例(普通徴収)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HL062</dc:creator>
  <cp:lastModifiedBy>HL062</cp:lastModifiedBy>
  <cp:lastPrinted>2026-05-15T02:50:06Z</cp:lastPrinted>
  <dcterms:created xsi:type="dcterms:W3CDTF">2024-05-05T07:26:10Z</dcterms:created>
  <dcterms:modified xsi:type="dcterms:W3CDTF">2026-05-15T02:51:15Z</dcterms:modified>
</cp:coreProperties>
</file>